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L:\Development\NRAC_District 17\Scoring Methodology\Round 16\"/>
    </mc:Choice>
  </mc:AlternateContent>
  <xr:revisionPtr revIDLastSave="0" documentId="13_ncr:1_{2A6AB6B7-8822-4B9D-80E2-58D46BD7DD13}" xr6:coauthVersionLast="36" xr6:coauthVersionMax="36" xr10:uidLastSave="{00000000-0000-0000-0000-000000000000}"/>
  <bookViews>
    <workbookView xWindow="480" yWindow="30" windowWidth="20730" windowHeight="11565" xr2:uid="{00000000-000D-0000-FFFF-FFFF00000000}"/>
  </bookViews>
  <sheets>
    <sheet name="BLANK FORM" sheetId="3" r:id="rId1"/>
    <sheet name="Sheet2" sheetId="5" r:id="rId2"/>
    <sheet name="Protected" sheetId="2" r:id="rId3"/>
  </sheets>
  <definedNames>
    <definedName name="_xlnm.Print_Area" localSheetId="0">'BLANK FORM'!$A$1:$E$109</definedName>
    <definedName name="_xlnm.Print_Titles" localSheetId="0">'BLANK FORM'!$1:$2</definedName>
  </definedNames>
  <calcPr calcId="191029"/>
</workbook>
</file>

<file path=xl/calcChain.xml><?xml version="1.0" encoding="utf-8"?>
<calcChain xmlns="http://schemas.openxmlformats.org/spreadsheetml/2006/main">
  <c r="B108" i="3" l="1"/>
  <c r="C105" i="3" l="1"/>
  <c r="C102" i="3"/>
  <c r="C90" i="3"/>
  <c r="C87" i="3"/>
  <c r="C69" i="3"/>
  <c r="C68" i="3"/>
  <c r="C67" i="3"/>
  <c r="C66" i="3"/>
</calcChain>
</file>

<file path=xl/sharedStrings.xml><?xml version="1.0" encoding="utf-8"?>
<sst xmlns="http://schemas.openxmlformats.org/spreadsheetml/2006/main" count="89" uniqueCount="80">
  <si>
    <t>Reduces or eliminates nonnative, invasive species of plants and animals.</t>
  </si>
  <si>
    <t>Acquires fee simple acquisition of lands to provide access to riparian corridors or watersheds or for other purposes necessary for the protection and enhancement of riparian corridors or watersheds.</t>
  </si>
  <si>
    <t>Makes acquisitions of easements protecting and enhancing riparian corridors or watersheds.</t>
  </si>
  <si>
    <r>
      <t xml:space="preserve">Incorporates aesthetically pleasing and ecologically informed design including sensitivity to the terrain, natural resources, and heritage of the property.  </t>
    </r>
    <r>
      <rPr>
        <b/>
        <sz val="10"/>
        <color rgb="FF0000FF"/>
        <rFont val="Arial"/>
        <family val="2"/>
      </rPr>
      <t>(MUST DESCRIBE SPECIFICALLY HOW THIS WILL BE DONE AND BY WHOM)</t>
    </r>
  </si>
  <si>
    <t>Provides public access for multiple passive recreational uses, economic, and aesthetic preservation benefits.</t>
  </si>
  <si>
    <t>Allows proper management of areas where safe fishing, hunting, and trapping may take place in a manner that will preserve balanced natural ecosystems.</t>
  </si>
  <si>
    <t xml:space="preserve">70-74% (3 points)  </t>
  </si>
  <si>
    <t>65-69% (5 points)</t>
  </si>
  <si>
    <t>60-64% (7 points)</t>
  </si>
  <si>
    <t>less than 60% (10 points)</t>
  </si>
  <si>
    <t>State agencies</t>
  </si>
  <si>
    <t>Federal agencies</t>
  </si>
  <si>
    <t>Community organizations</t>
  </si>
  <si>
    <t>Conservation organizations</t>
  </si>
  <si>
    <t>Project will benefit a multi county area (2 points)</t>
  </si>
  <si>
    <t>Project benefits multiple jurisdictions within 1 county (1 point)</t>
  </si>
  <si>
    <t>ELIGIBLE PROJECT PER PRESCREENING (Check Applicable)</t>
  </si>
  <si>
    <t>Is this an eligible project? (Yes/No)</t>
  </si>
  <si>
    <t>Yes</t>
  </si>
  <si>
    <t>No</t>
  </si>
  <si>
    <t>√</t>
  </si>
  <si>
    <r>
      <rPr>
        <sz val="11"/>
        <color theme="1"/>
        <rFont val="Arial"/>
        <family val="2"/>
      </rPr>
      <t xml:space="preserve">Applicant must clearly demonstrate that the </t>
    </r>
    <r>
      <rPr>
        <b/>
        <sz val="11"/>
        <color theme="1"/>
        <rFont val="Arial"/>
        <family val="2"/>
      </rPr>
      <t>primary purpose</t>
    </r>
    <r>
      <rPr>
        <sz val="11"/>
        <color theme="1"/>
        <rFont val="Arial"/>
        <family val="2"/>
      </rPr>
      <t xml:space="preserve"> of a proposed project must be to preserve high quality green space, protect stream corridors or enhance the water quality of a stream.  Proposed projects shall emphasize these as the primary goals rather than as simply secondary benefits of the project.  </t>
    </r>
  </si>
  <si>
    <t>All information pertinent to the current Scoring Methodology must be included if the application is for Restoration or Enhancement of property previously acquired through CleanOhio Funds.</t>
  </si>
  <si>
    <t>Public access improvements to be funded by a proposed project must be located on the parcel being acquired and meet OPWC requirements over a two-year period.</t>
  </si>
  <si>
    <t>Project Name:</t>
  </si>
  <si>
    <t>Applicant:</t>
  </si>
  <si>
    <t>Reviewer:</t>
  </si>
  <si>
    <t>Date:</t>
  </si>
  <si>
    <r>
      <t xml:space="preserve">Applicant </t>
    </r>
    <r>
      <rPr>
        <b/>
        <sz val="11"/>
        <color theme="1"/>
        <rFont val="Arial"/>
        <family val="2"/>
      </rPr>
      <t xml:space="preserve">MUST </t>
    </r>
    <r>
      <rPr>
        <sz val="11"/>
        <color theme="1"/>
        <rFont val="Arial"/>
        <family val="2"/>
      </rPr>
      <t xml:space="preserve">have an </t>
    </r>
    <r>
      <rPr>
        <b/>
        <u/>
        <sz val="11"/>
        <color theme="1"/>
        <rFont val="Arial"/>
        <family val="2"/>
      </rPr>
      <t>ODOT-certified appraiser</t>
    </r>
    <r>
      <rPr>
        <b/>
        <sz val="11"/>
        <color theme="1"/>
        <rFont val="Arial"/>
        <family val="2"/>
      </rPr>
      <t xml:space="preserve">, </t>
    </r>
    <r>
      <rPr>
        <sz val="11"/>
        <color theme="1"/>
        <rFont val="Arial"/>
        <family val="2"/>
      </rPr>
      <t xml:space="preserve">who is </t>
    </r>
    <r>
      <rPr>
        <b/>
        <i/>
        <sz val="11"/>
        <color theme="1"/>
        <rFont val="Arial"/>
        <family val="2"/>
      </rPr>
      <t>credentialed in value analysis</t>
    </r>
    <r>
      <rPr>
        <sz val="11"/>
        <color theme="1"/>
        <rFont val="Arial"/>
        <family val="2"/>
      </rPr>
      <t xml:space="preserve">, review the property and provide a letter of review/letter of opinion/summary report no older than one (1) year from the date of the application deadline </t>
    </r>
    <r>
      <rPr>
        <b/>
        <sz val="11"/>
        <color theme="1"/>
        <rFont val="Arial"/>
        <family val="2"/>
      </rPr>
      <t>PLUS</t>
    </r>
    <r>
      <rPr>
        <sz val="11"/>
        <color theme="1"/>
        <rFont val="Arial"/>
        <family val="2"/>
      </rPr>
      <t xml:space="preserve"> the County Auditor’s appraised value of the property.  Both </t>
    </r>
    <r>
      <rPr>
        <b/>
        <sz val="11"/>
        <color theme="1"/>
        <rFont val="Arial"/>
        <family val="2"/>
      </rPr>
      <t>MUST</t>
    </r>
    <r>
      <rPr>
        <sz val="11"/>
        <color theme="1"/>
        <rFont val="Arial"/>
        <family val="2"/>
      </rPr>
      <t xml:space="preserve"> be submitted with the application.  If the purchase price of the property is more than the appraised value, Applicant should submit other documentation with the application that would justify the purchase price of the property. </t>
    </r>
    <r>
      <rPr>
        <sz val="11"/>
        <color rgb="FF7030A0"/>
        <rFont val="Arial"/>
        <family val="2"/>
      </rPr>
      <t xml:space="preserve"> </t>
    </r>
    <r>
      <rPr>
        <sz val="11"/>
        <rFont val="Arial"/>
        <family val="2"/>
      </rPr>
      <t xml:space="preserve">A full appraisal is required upon funding approval.  </t>
    </r>
  </si>
  <si>
    <t>Maximum 75% grant funds requested to complete the project.</t>
  </si>
  <si>
    <t>Projects is scheduled for acquisition within 12-months from the date of the project agreement.</t>
  </si>
  <si>
    <t xml:space="preserve">Protects, restores, or preserves functioning floodplains.  </t>
  </si>
  <si>
    <t xml:space="preserve">Protects, restores, or preserves natural stream channels.  </t>
  </si>
  <si>
    <t xml:space="preserve">Protects, restores, or preserves streamside forests.  </t>
  </si>
  <si>
    <t>Protects, restores, or preserves high quality, viable habitat for plant and animal species.</t>
  </si>
  <si>
    <t>Protects, restores, or preserves aquatic biological communities.</t>
  </si>
  <si>
    <t>Protects, restores, or preserves water quality.</t>
  </si>
  <si>
    <r>
      <t xml:space="preserve">Plants indigenous vegetation, including reforestation of land, to improve water quality. 
</t>
    </r>
    <r>
      <rPr>
        <b/>
        <sz val="10"/>
        <color rgb="FF0000FF"/>
        <rFont val="Arial"/>
        <family val="2"/>
      </rPr>
      <t>(MUST DESCRIBE HOW WATER QUALITY WILL BE IMPROVED AND WHAT VEGETATION TO BE PLANTED)</t>
    </r>
  </si>
  <si>
    <r>
      <rPr>
        <b/>
        <sz val="10"/>
        <rFont val="Arial"/>
        <family val="2"/>
      </rPr>
      <t xml:space="preserve">Protects a threatened biological community or important example of Ohio’s natural areas. </t>
    </r>
    <r>
      <rPr>
        <b/>
        <sz val="10"/>
        <color rgb="FF0000FF"/>
        <rFont val="Arial"/>
        <family val="2"/>
      </rPr>
      <t>(MUST BE DOCUMENTED)</t>
    </r>
  </si>
  <si>
    <t>Provides a key linkage to an existing or proposed greenway/trail system.</t>
  </si>
  <si>
    <t xml:space="preserve">Project identified as important in the plan </t>
  </si>
  <si>
    <r>
      <rPr>
        <b/>
        <u/>
        <sz val="12"/>
        <color theme="1"/>
        <rFont val="Arial"/>
        <family val="2"/>
      </rPr>
      <t>Percentage of Clean Ohio grant funds</t>
    </r>
    <r>
      <rPr>
        <b/>
        <sz val="10"/>
        <color theme="1"/>
        <rFont val="Arial"/>
        <family val="2"/>
      </rPr>
      <t xml:space="preserve"> requested to complete the project (check only one):</t>
    </r>
  </si>
  <si>
    <t>Carries out an adopted community, watershed or other plan overlapping another district.</t>
  </si>
  <si>
    <t>Is a joint project.</t>
  </si>
  <si>
    <t>Site Improvement/ restoration project, includes contract/ documentation of schedule, permits and costs.</t>
  </si>
  <si>
    <t>If land acquisition, a fully executed purchase agreement/contract valid for a minimum of 12-months from application date.</t>
  </si>
  <si>
    <r>
      <rPr>
        <b/>
        <u/>
        <sz val="12"/>
        <color theme="1"/>
        <rFont val="Arial"/>
        <family val="2"/>
      </rPr>
      <t>Level of Conservation Coordination</t>
    </r>
    <r>
      <rPr>
        <b/>
        <sz val="10"/>
        <color theme="1"/>
        <rFont val="Arial"/>
        <family val="2"/>
      </rPr>
      <t xml:space="preserve"> with other open space, riparian corridor, trails, farmland protection, or urban revitalization projects under the Clean Ohio Fund in other Public Works Commission Districts. (2 points each, not incremental) </t>
    </r>
    <r>
      <rPr>
        <b/>
        <sz val="10"/>
        <color rgb="FF0000FF"/>
        <rFont val="Arial"/>
        <family val="2"/>
      </rPr>
      <t>(MUST BE DOCUMENTED)</t>
    </r>
  </si>
  <si>
    <r>
      <rPr>
        <b/>
        <u/>
        <sz val="12"/>
        <color theme="1"/>
        <rFont val="Arial"/>
        <family val="2"/>
      </rPr>
      <t>Community Planning:</t>
    </r>
    <r>
      <rPr>
        <b/>
        <sz val="12"/>
        <color theme="1"/>
        <rFont val="Arial"/>
        <family val="2"/>
      </rPr>
      <t xml:space="preserve"> </t>
    </r>
    <r>
      <rPr>
        <b/>
        <sz val="10"/>
        <color theme="1"/>
        <rFont val="Arial"/>
        <family val="2"/>
      </rPr>
      <t xml:space="preserve"> Project is consistent with or part of a documented, publicly adopted regional; community; watershed-wide; or stream corridor-wide plan.  (3 points, not incremental) </t>
    </r>
    <r>
      <rPr>
        <b/>
        <sz val="10"/>
        <color rgb="FF0000FF"/>
        <rFont val="Arial"/>
        <family val="2"/>
      </rPr>
      <t xml:space="preserve">(MUST BE CONFIRMED, IN WRITING, BY A PUBLIC OFFICIAL) </t>
    </r>
  </si>
  <si>
    <r>
      <rPr>
        <b/>
        <u/>
        <sz val="12"/>
        <rFont val="Arial"/>
        <family val="2"/>
      </rPr>
      <t>Readiness to proceed factors:</t>
    </r>
    <r>
      <rPr>
        <b/>
        <sz val="12"/>
        <rFont val="Arial"/>
        <family val="2"/>
      </rPr>
      <t xml:space="preserve"> </t>
    </r>
    <r>
      <rPr>
        <b/>
        <sz val="10"/>
        <rFont val="Arial"/>
        <family val="2"/>
      </rPr>
      <t xml:space="preserve"> (5 points each, not incremental) </t>
    </r>
    <r>
      <rPr>
        <b/>
        <sz val="10"/>
        <color rgb="FF0000FF"/>
        <rFont val="Arial"/>
        <family val="2"/>
      </rPr>
      <t xml:space="preserve">(MUST BE DOCUMENTED)  </t>
    </r>
  </si>
  <si>
    <r>
      <rPr>
        <b/>
        <u/>
        <sz val="12"/>
        <color theme="1"/>
        <rFont val="Arial"/>
        <family val="2"/>
      </rPr>
      <t>Regional Significance:</t>
    </r>
    <r>
      <rPr>
        <b/>
        <sz val="10"/>
        <color theme="1"/>
        <rFont val="Arial"/>
        <family val="2"/>
      </rPr>
      <t xml:space="preserve">  What is the regional significance of the project? (Check only one) </t>
    </r>
    <r>
      <rPr>
        <b/>
        <sz val="10"/>
        <color rgb="FF0000FF"/>
        <rFont val="Arial"/>
        <family val="2"/>
      </rPr>
      <t xml:space="preserve">(MUST BE DOCUMENTED) </t>
    </r>
    <r>
      <rPr>
        <b/>
        <sz val="10"/>
        <color theme="1"/>
        <rFont val="Arial"/>
        <family val="2"/>
      </rPr>
      <t xml:space="preserve"> </t>
    </r>
  </si>
  <si>
    <r>
      <t xml:space="preserve">NRACs shall consider all of the following in approving or disapproving a grant:  Does the project emphasize (documented in application) the following pursuant to Section 164.22 ORC?  Applicant is required to specifically describe and document how the proposed project will address each of the following criteria as applicable.  </t>
    </r>
    <r>
      <rPr>
        <b/>
        <sz val="10"/>
        <color rgb="FFFF0000"/>
        <rFont val="Arial"/>
        <family val="2"/>
      </rPr>
      <t xml:space="preserve">Unsubstantiated claims without credible documentation </t>
    </r>
    <r>
      <rPr>
        <b/>
        <u/>
        <sz val="10"/>
        <color rgb="FFFF0000"/>
        <rFont val="Arial"/>
        <family val="2"/>
      </rPr>
      <t>will not</t>
    </r>
    <r>
      <rPr>
        <b/>
        <sz val="10"/>
        <color rgb="FFFF0000"/>
        <rFont val="Arial"/>
        <family val="2"/>
      </rPr>
      <t xml:space="preserve"> be scored.</t>
    </r>
    <r>
      <rPr>
        <b/>
        <sz val="10"/>
        <color rgb="FF000000"/>
        <rFont val="Arial"/>
        <family val="2"/>
      </rPr>
      <t xml:space="preserve">  </t>
    </r>
    <r>
      <rPr>
        <b/>
        <sz val="10"/>
        <color theme="1"/>
        <rFont val="Arial"/>
        <family val="2"/>
      </rPr>
      <t>Acceptable supporting documentation shall include written statements from professionals and agencies, site photographs, aerial photos, soil surveys, detailed maps, letters, studies from knowledgeable sources, etc.  
Please refer to the Glossary of Terms: https://www.pwc.ohio.gov/Project-Administration/Clean-Ohio</t>
    </r>
  </si>
  <si>
    <r>
      <rPr>
        <b/>
        <u/>
        <sz val="12"/>
        <color theme="1"/>
        <rFont val="Arial"/>
        <family val="2"/>
      </rPr>
      <t>Level of Coordination:</t>
    </r>
    <r>
      <rPr>
        <b/>
        <sz val="12"/>
        <color theme="1"/>
        <rFont val="Arial"/>
        <family val="2"/>
      </rPr>
      <t xml:space="preserve"> </t>
    </r>
    <r>
      <rPr>
        <b/>
        <sz val="10"/>
        <color theme="1"/>
        <rFont val="Arial"/>
        <family val="2"/>
      </rPr>
      <t xml:space="preserve"> Coordination means project carries out the goals of multiple agencies and organizations.  Documentation stating how projects carry out the goals of the support agencies and/or organizations is </t>
    </r>
    <r>
      <rPr>
        <b/>
        <u/>
        <sz val="10"/>
        <color theme="1"/>
        <rFont val="Arial"/>
        <family val="2"/>
      </rPr>
      <t>required</t>
    </r>
    <r>
      <rPr>
        <b/>
        <sz val="10"/>
        <color theme="1"/>
        <rFont val="Arial"/>
        <family val="2"/>
      </rPr>
      <t>.  
(Up to three (3) points each)</t>
    </r>
  </si>
  <si>
    <r>
      <rPr>
        <b/>
        <sz val="10"/>
        <rFont val="Arial"/>
        <family val="2"/>
      </rPr>
      <t>Protects the habitat for state listed rare, threatened, or endangered species</t>
    </r>
    <r>
      <rPr>
        <b/>
        <sz val="10"/>
        <color rgb="FF0000FF"/>
        <rFont val="Arial"/>
        <family val="2"/>
      </rPr>
      <t xml:space="preserve"> (OCCURRENCE MUST BE CONFIRMED, IN WRITING, BY ODNR NATURAL HERITAGE DATA BASE, OHIO EPA, OR OHIO DIVISION OF WILDLIFE)</t>
    </r>
  </si>
  <si>
    <r>
      <t xml:space="preserve">Matching funds for the project </t>
    </r>
    <r>
      <rPr>
        <b/>
        <sz val="11"/>
        <color theme="1"/>
        <rFont val="Arial"/>
        <family val="2"/>
      </rPr>
      <t>shall not</t>
    </r>
    <r>
      <rPr>
        <sz val="11"/>
        <color theme="1"/>
        <rFont val="Arial"/>
        <family val="2"/>
      </rPr>
      <t xml:space="preserve"> include any permanent structures, anything pre-existing or anything that the Clean Ohio grant wouldn’t purchase.</t>
    </r>
  </si>
  <si>
    <r>
      <rPr>
        <b/>
        <sz val="12"/>
        <rFont val="Arial"/>
        <family val="2"/>
      </rPr>
      <t xml:space="preserve">PLEASE NOTE: </t>
    </r>
    <r>
      <rPr>
        <b/>
        <sz val="10"/>
        <rFont val="Arial"/>
        <family val="2"/>
      </rPr>
      <t xml:space="preserve">
</t>
    </r>
    <r>
      <rPr>
        <b/>
        <sz val="12"/>
        <rFont val="Arial"/>
        <family val="2"/>
      </rPr>
      <t xml:space="preserve">INCOMPLETE OR LATE APPLICATIONS </t>
    </r>
    <r>
      <rPr>
        <b/>
        <u val="double"/>
        <sz val="12"/>
        <rFont val="Arial"/>
        <family val="2"/>
      </rPr>
      <t>WILL NOT</t>
    </r>
    <r>
      <rPr>
        <b/>
        <sz val="12"/>
        <rFont val="Arial"/>
        <family val="2"/>
      </rPr>
      <t xml:space="preserve"> BE EVALUATED BY THE NRAC.</t>
    </r>
    <r>
      <rPr>
        <sz val="12"/>
        <rFont val="Arial"/>
        <family val="2"/>
      </rPr>
      <t xml:space="preserve">
</t>
    </r>
    <r>
      <rPr>
        <b/>
        <sz val="10"/>
        <rFont val="Arial"/>
        <family val="2"/>
      </rPr>
      <t xml:space="preserve">
Under no circumstance shall an application be submitted to an NRAC for which there is an existing active Project Agreement for the same scope or portion of the same scope.
No additional supporting documentation for or amendments to a proposed project will be accepted after the designated cut-off date for application submissions unless specifically requested of the applicant by the District 17 NRAC.  
Projects not scheduled for acquisition within 12-months from the date of the Project Agreement will be rejected by OPWC.
Proposed projects that do not obtain a mean minimal score from Council members of at least forty percent (40%) of the total possible maximum points that could be awarded by District 17 NRAC members will only be funded in full or in part upon a majority vote of Council members and be contingent upon funding availability.
Purchase and/or demolition of existing structures is not an approved NRAC 17 expense. </t>
    </r>
  </si>
  <si>
    <r>
      <t>Maximum of three (3) points each.</t>
    </r>
    <r>
      <rPr>
        <b/>
        <sz val="11"/>
        <color theme="1"/>
        <rFont val="Arial"/>
        <family val="2"/>
      </rPr>
      <t xml:space="preserve"> </t>
    </r>
    <r>
      <rPr>
        <sz val="11"/>
        <color theme="1"/>
        <rFont val="Arial"/>
        <family val="2"/>
      </rPr>
      <t xml:space="preserve">Please refer to the </t>
    </r>
    <r>
      <rPr>
        <sz val="11"/>
        <rFont val="Arial"/>
        <family val="2"/>
      </rPr>
      <t>Glossary of Terms.</t>
    </r>
  </si>
  <si>
    <r>
      <t>Maximum of five (5) points each.</t>
    </r>
    <r>
      <rPr>
        <b/>
        <sz val="11"/>
        <color theme="1"/>
        <rFont val="Arial"/>
        <family val="2"/>
      </rPr>
      <t xml:space="preserve">  </t>
    </r>
    <r>
      <rPr>
        <sz val="11"/>
        <color theme="1"/>
        <rFont val="Arial"/>
        <family val="2"/>
      </rPr>
      <t xml:space="preserve">Please refer to the </t>
    </r>
    <r>
      <rPr>
        <sz val="11"/>
        <rFont val="Arial"/>
        <family val="2"/>
      </rPr>
      <t>Glossary of Terms.</t>
    </r>
  </si>
  <si>
    <t>Maximum of two (2) points each.</t>
  </si>
  <si>
    <t>Maximum of three (3) points each.</t>
  </si>
  <si>
    <t>Maximum of five (5) points each.</t>
  </si>
  <si>
    <t>Increases habitat protection.</t>
  </si>
  <si>
    <r>
      <rPr>
        <b/>
        <sz val="10"/>
        <rFont val="Arial"/>
        <family val="2"/>
      </rPr>
      <t>P</t>
    </r>
    <r>
      <rPr>
        <b/>
        <sz val="10"/>
        <color theme="1"/>
        <rFont val="Arial"/>
        <family val="2"/>
      </rPr>
      <t xml:space="preserve">rotects or preserves other natural features that contribute to quality of life and the state’s natural heritage. </t>
    </r>
  </si>
  <si>
    <r>
      <rPr>
        <b/>
        <sz val="10"/>
        <rFont val="Arial"/>
        <family val="2"/>
      </rPr>
      <t>P</t>
    </r>
    <r>
      <rPr>
        <b/>
        <sz val="10"/>
        <color theme="1"/>
        <rFont val="Arial"/>
        <family val="2"/>
      </rPr>
      <t>reserves headwater streams and adjacent lands within the watershed.</t>
    </r>
  </si>
  <si>
    <r>
      <rPr>
        <b/>
        <sz val="10"/>
        <rFont val="Arial"/>
        <family val="2"/>
      </rPr>
      <t>P</t>
    </r>
    <r>
      <rPr>
        <b/>
        <sz val="10"/>
        <color theme="1"/>
        <rFont val="Arial"/>
        <family val="2"/>
      </rPr>
      <t xml:space="preserve">reserves high quality wetlands. </t>
    </r>
    <r>
      <rPr>
        <b/>
        <sz val="10"/>
        <color rgb="FF0000FF"/>
        <rFont val="Arial"/>
        <family val="2"/>
      </rPr>
      <t>(MUST DOCUMENT QUALITY/ LEVEL OF WETLANDS)</t>
    </r>
  </si>
  <si>
    <r>
      <t xml:space="preserve">Preserve other scarce natural resources within the geographical jurisdiction of the Council. </t>
    </r>
    <r>
      <rPr>
        <b/>
        <sz val="10"/>
        <color rgb="FF0000FF"/>
        <rFont val="Arial"/>
        <family val="2"/>
      </rPr>
      <t xml:space="preserve"> 
(MUST PROVIDE DOCUMENTATION OF THE SCARCE NATURAL RESOURCES)</t>
    </r>
  </si>
  <si>
    <t>Applicant is an eligible entity and the required resolutions are included as described in ORC 164.23.</t>
  </si>
  <si>
    <t>Provides ecotourism and aesthetic preservation benefits.</t>
  </si>
  <si>
    <r>
      <t xml:space="preserve">Does the applicant have any projects that have been approved by any NRAC that are past due?   
</t>
    </r>
    <r>
      <rPr>
        <b/>
        <sz val="10"/>
        <color rgb="FF0000FF"/>
        <rFont val="Arial"/>
        <family val="2"/>
      </rPr>
      <t xml:space="preserve">(The liaison will deduct 10 points based on the status of outstanding projects, as per OPWC documentation.) 
</t>
    </r>
  </si>
  <si>
    <t>Past Funding</t>
  </si>
  <si>
    <t>The organization requesting funding has not been funded by District 17 NRAC within the last two (2) funding cycles.</t>
  </si>
  <si>
    <t xml:space="preserve">Proximity to existing Clean Ohio protected parks, preserves, and conservation easement properties? </t>
  </si>
  <si>
    <r>
      <t>Other Project Factors:</t>
    </r>
    <r>
      <rPr>
        <b/>
        <sz val="12"/>
        <color theme="1"/>
        <rFont val="Arial"/>
        <family val="2"/>
      </rPr>
      <t xml:space="preserve"> </t>
    </r>
    <r>
      <rPr>
        <b/>
        <sz val="10"/>
        <color theme="1"/>
        <rFont val="Arial"/>
        <family val="2"/>
      </rPr>
      <t xml:space="preserve">(5 points each, incremental) 
</t>
    </r>
    <r>
      <rPr>
        <b/>
        <sz val="10"/>
        <color rgb="FF0000FF"/>
        <rFont val="Arial"/>
        <family val="2"/>
      </rPr>
      <t xml:space="preserve">(MUST BE DOCUMENTED, See the "Additional Resources" within the District 17 NRAC Policy Manual)  </t>
    </r>
  </si>
  <si>
    <t>First park, preserve, or conservation easement within the 12-digit HUC</t>
  </si>
  <si>
    <r>
      <t xml:space="preserve">Serves an underserved population in terms of green space </t>
    </r>
    <r>
      <rPr>
        <b/>
        <sz val="11"/>
        <color rgb="FF0000FF"/>
        <rFont val="Arial"/>
        <family val="2"/>
      </rPr>
      <t>(MUST BE DOCUMENTED)</t>
    </r>
  </si>
  <si>
    <t>Adds 2 to 3 park, preserve, or conservation easement properties within the 12-digits HUC</t>
  </si>
  <si>
    <t>Adds 4th or more park, preserve, or conservation easement protected properties within the same 12-digit HUC</t>
  </si>
  <si>
    <t xml:space="preserve">Rate the cost effectiveness regarding the use of Clean Ohio funds for this project.   </t>
  </si>
  <si>
    <r>
      <t xml:space="preserve">Serves a low-income </t>
    </r>
    <r>
      <rPr>
        <b/>
        <sz val="11"/>
        <rFont val="Arial"/>
        <family val="2"/>
      </rPr>
      <t>and/or minority</t>
    </r>
    <r>
      <rPr>
        <b/>
        <sz val="11"/>
        <color theme="1"/>
        <rFont val="Arial"/>
        <family val="2"/>
      </rPr>
      <t xml:space="preserve"> neighborhood. </t>
    </r>
    <r>
      <rPr>
        <b/>
        <sz val="11"/>
        <color rgb="FF0000FF"/>
        <rFont val="Arial"/>
        <family val="2"/>
      </rPr>
      <t>(MUST BE DOCUMENTED)</t>
    </r>
  </si>
  <si>
    <t>TOTAL SCORE (153 Max)</t>
  </si>
  <si>
    <r>
      <t xml:space="preserve">NRAC SCORING METHODOLOGY </t>
    </r>
    <r>
      <rPr>
        <b/>
        <u/>
        <sz val="12"/>
        <color rgb="FFFF0000"/>
        <rFont val="Arial"/>
        <family val="2"/>
      </rPr>
      <t>(153 Points Maximum)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</si>
</sst>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2"/>
      <color theme="1"/>
      <name val="Arial"/>
      <family val="2"/>
    </font>
    <font>
      <sz val="11"/>
      <color theme="1"/>
      <name val="Arial"/>
      <family val="2"/>
    </font>
    <font>
      <b/>
      <sz val="11"/>
      <color theme="1"/>
      <name val="Arial"/>
      <family val="2"/>
    </font>
    <font>
      <b/>
      <u/>
      <sz val="11"/>
      <color theme="1"/>
      <name val="Arial"/>
      <family val="2"/>
    </font>
    <font>
      <b/>
      <i/>
      <sz val="11"/>
      <color theme="1"/>
      <name val="Arial"/>
      <family val="2"/>
    </font>
    <font>
      <sz val="12"/>
      <color theme="1"/>
      <name val="Wingdings"/>
      <charset val="2"/>
    </font>
    <font>
      <b/>
      <u/>
      <sz val="12"/>
      <color theme="1"/>
      <name val="Arial"/>
      <family val="2"/>
    </font>
    <font>
      <b/>
      <u/>
      <sz val="12"/>
      <color rgb="FFFF0000"/>
      <name val="Arial"/>
      <family val="2"/>
    </font>
    <font>
      <sz val="10"/>
      <color theme="1"/>
      <name val="Arial"/>
      <family val="2"/>
    </font>
    <font>
      <b/>
      <sz val="10"/>
      <color theme="1"/>
      <name val="Arial"/>
      <family val="2"/>
    </font>
    <font>
      <b/>
      <sz val="11"/>
      <color rgb="FF0000FF"/>
      <name val="Arial"/>
      <family val="2"/>
    </font>
    <font>
      <b/>
      <u/>
      <sz val="10"/>
      <color theme="1"/>
      <name val="Arial"/>
      <family val="2"/>
    </font>
    <font>
      <b/>
      <sz val="10"/>
      <color rgb="FF0000FF"/>
      <name val="Arial"/>
      <family val="2"/>
    </font>
    <font>
      <b/>
      <sz val="10"/>
      <name val="Arial"/>
      <family val="2"/>
    </font>
    <font>
      <b/>
      <u/>
      <sz val="10"/>
      <name val="Arial"/>
      <family val="2"/>
    </font>
    <font>
      <sz val="11"/>
      <name val="Arial"/>
      <family val="2"/>
    </font>
    <font>
      <b/>
      <sz val="12"/>
      <color rgb="FFFF0000"/>
      <name val="Arial"/>
      <family val="2"/>
    </font>
    <font>
      <sz val="11"/>
      <color theme="0"/>
      <name val="Calibri"/>
      <family val="2"/>
      <scheme val="minor"/>
    </font>
    <font>
      <sz val="11"/>
      <color theme="1"/>
      <name val="Tahoma"/>
      <family val="2"/>
    </font>
    <font>
      <b/>
      <u/>
      <sz val="11"/>
      <color rgb="FF0000FF"/>
      <name val="Arial"/>
      <family val="2"/>
    </font>
    <font>
      <b/>
      <sz val="11"/>
      <color theme="0"/>
      <name val="Arial"/>
      <family val="2"/>
    </font>
    <font>
      <b/>
      <sz val="16"/>
      <color rgb="FF0000FF"/>
      <name val="Arial"/>
      <family val="2"/>
    </font>
    <font>
      <sz val="11"/>
      <color rgb="FF7030A0"/>
      <name val="Arial"/>
      <family val="2"/>
    </font>
    <font>
      <b/>
      <sz val="11"/>
      <color theme="1"/>
      <name val="Calibri"/>
      <family val="2"/>
      <scheme val="minor"/>
    </font>
    <font>
      <b/>
      <sz val="12"/>
      <name val="Arial"/>
      <family val="2"/>
    </font>
    <font>
      <b/>
      <sz val="10"/>
      <color rgb="FFFF0000"/>
      <name val="Arial"/>
      <family val="2"/>
    </font>
    <font>
      <b/>
      <u/>
      <sz val="10"/>
      <color rgb="FFFF0000"/>
      <name val="Arial"/>
      <family val="2"/>
    </font>
    <font>
      <b/>
      <sz val="10"/>
      <color rgb="FF000000"/>
      <name val="Arial"/>
      <family val="2"/>
    </font>
    <font>
      <b/>
      <u/>
      <sz val="12"/>
      <name val="Arial"/>
      <family val="2"/>
    </font>
    <font>
      <b/>
      <u val="double"/>
      <sz val="12"/>
      <name val="Arial"/>
      <family val="2"/>
    </font>
    <font>
      <sz val="12"/>
      <name val="Arial"/>
      <family val="2"/>
    </font>
    <font>
      <sz val="11"/>
      <color rgb="FFFF0000"/>
      <name val="Calibri"/>
      <family val="2"/>
      <scheme val="minor"/>
    </font>
    <font>
      <sz val="11"/>
      <color rgb="FF7030A0"/>
      <name val="Calibri"/>
      <family val="2"/>
      <scheme val="minor"/>
    </font>
    <font>
      <b/>
      <sz val="16"/>
      <color rgb="FFFF0000"/>
      <name val="Arial"/>
      <family val="2"/>
    </font>
    <font>
      <b/>
      <sz val="11"/>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rgb="FFFF0000"/>
      </left>
      <right style="medium">
        <color rgb="FFFF0000"/>
      </right>
      <top style="medium">
        <color rgb="FFFF0000"/>
      </top>
      <bottom style="medium">
        <color rgb="FFFF0000"/>
      </bottom>
      <diagonal/>
    </border>
    <border>
      <left style="thick">
        <color rgb="FFFF0000"/>
      </left>
      <right style="thick">
        <color rgb="FFFF0000"/>
      </right>
      <top style="thick">
        <color rgb="FFFF0000"/>
      </top>
      <bottom style="thick">
        <color rgb="FFFF0000"/>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theme="6" tint="-0.24994659260841701"/>
      </left>
      <right style="medium">
        <color theme="6" tint="-0.24994659260841701"/>
      </right>
      <top style="medium">
        <color theme="6" tint="-0.24994659260841701"/>
      </top>
      <bottom style="medium">
        <color theme="6" tint="-0.24994659260841701"/>
      </bottom>
      <diagonal/>
    </border>
    <border>
      <left style="thin">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style="thin">
        <color indexed="64"/>
      </left>
      <right/>
      <top/>
      <bottom/>
      <diagonal/>
    </border>
  </borders>
  <cellStyleXfs count="1">
    <xf numFmtId="0" fontId="0" fillId="0" borderId="0"/>
  </cellStyleXfs>
  <cellXfs count="126">
    <xf numFmtId="0" fontId="0" fillId="0" borderId="0" xfId="0"/>
    <xf numFmtId="0" fontId="0" fillId="0" borderId="0" xfId="0" applyAlignment="1">
      <alignment wrapText="1"/>
    </xf>
    <xf numFmtId="0" fontId="2" fillId="0" borderId="0" xfId="0" applyFont="1" applyAlignment="1">
      <alignment vertical="center" wrapText="1"/>
    </xf>
    <xf numFmtId="0" fontId="2" fillId="0" borderId="0" xfId="0" applyFont="1" applyAlignment="1">
      <alignment horizontal="left" vertical="center" wrapText="1"/>
    </xf>
    <xf numFmtId="0" fontId="10" fillId="0" borderId="0" xfId="0" applyFont="1" applyAlignment="1">
      <alignment vertical="center"/>
    </xf>
    <xf numFmtId="0" fontId="10" fillId="0" borderId="0" xfId="0" applyFont="1"/>
    <xf numFmtId="0" fontId="10" fillId="0" borderId="0" xfId="0" applyFont="1" applyAlignment="1">
      <alignment horizontal="left" vertical="center" indent="5"/>
    </xf>
    <xf numFmtId="0" fontId="11" fillId="0" borderId="0" xfId="0" applyFont="1" applyAlignment="1">
      <alignment vertical="center" wrapText="1"/>
    </xf>
    <xf numFmtId="0" fontId="10" fillId="0" borderId="0" xfId="0" applyFont="1" applyAlignment="1">
      <alignment horizontal="left" vertical="center" wrapText="1"/>
    </xf>
    <xf numFmtId="0" fontId="10" fillId="0" borderId="1" xfId="0" applyFont="1" applyBorder="1" applyAlignment="1">
      <alignment vertical="center"/>
    </xf>
    <xf numFmtId="0" fontId="10" fillId="0" borderId="1" xfId="0" applyFont="1" applyBorder="1"/>
    <xf numFmtId="0" fontId="10" fillId="2" borderId="1" xfId="0" applyFont="1" applyFill="1" applyBorder="1" applyAlignment="1">
      <alignment vertical="center"/>
    </xf>
    <xf numFmtId="0" fontId="10" fillId="2" borderId="1" xfId="0" applyFont="1" applyFill="1" applyBorder="1"/>
    <xf numFmtId="0" fontId="10" fillId="2" borderId="1" xfId="0" applyFont="1" applyFill="1" applyBorder="1" applyAlignment="1">
      <alignment vertical="center" wrapText="1"/>
    </xf>
    <xf numFmtId="0" fontId="11" fillId="0" borderId="0" xfId="0" applyFont="1" applyBorder="1" applyAlignment="1">
      <alignment vertical="center" wrapText="1"/>
    </xf>
    <xf numFmtId="0" fontId="6" fillId="0" borderId="0" xfId="0" applyFont="1" applyBorder="1" applyAlignment="1">
      <alignment horizontal="left" vertical="center" wrapText="1"/>
    </xf>
    <xf numFmtId="0" fontId="1" fillId="0" borderId="1" xfId="0" applyFont="1" applyBorder="1" applyAlignment="1">
      <alignment horizontal="left" vertical="center" wrapText="1"/>
    </xf>
    <xf numFmtId="0" fontId="19" fillId="0" borderId="0" xfId="0" applyFont="1"/>
    <xf numFmtId="0" fontId="2" fillId="0" borderId="1" xfId="0" applyFont="1" applyBorder="1" applyAlignment="1">
      <alignment horizontal="left" vertical="center" wrapText="1"/>
    </xf>
    <xf numFmtId="0" fontId="18" fillId="0" borderId="0" xfId="0" applyFont="1" applyBorder="1" applyAlignment="1">
      <alignment horizontal="center" vertical="center"/>
    </xf>
    <xf numFmtId="0" fontId="11"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0" fillId="0" borderId="0" xfId="0" applyAlignment="1">
      <alignment vertical="top" wrapText="1"/>
    </xf>
    <xf numFmtId="0" fontId="10" fillId="0" borderId="1" xfId="0" applyFont="1" applyBorder="1" applyAlignment="1">
      <alignment vertical="top" wrapText="1"/>
    </xf>
    <xf numFmtId="0" fontId="12" fillId="0" borderId="0" xfId="0" applyFont="1" applyAlignment="1">
      <alignment vertical="center"/>
    </xf>
    <xf numFmtId="0" fontId="12" fillId="0" borderId="0" xfId="0" applyFont="1" applyAlignment="1">
      <alignment vertical="center" wrapText="1"/>
    </xf>
    <xf numFmtId="0" fontId="11" fillId="0" borderId="0" xfId="0" applyFont="1" applyBorder="1" applyAlignment="1"/>
    <xf numFmtId="0" fontId="0" fillId="0" borderId="0" xfId="0" applyBorder="1" applyAlignment="1"/>
    <xf numFmtId="0" fontId="9" fillId="0" borderId="0" xfId="0" applyFont="1" applyAlignment="1">
      <alignment vertical="top"/>
    </xf>
    <xf numFmtId="0" fontId="12" fillId="0" borderId="0" xfId="0" applyFont="1" applyAlignment="1"/>
    <xf numFmtId="0" fontId="15" fillId="0" borderId="0" xfId="0" applyFont="1" applyAlignment="1">
      <alignment vertical="top"/>
    </xf>
    <xf numFmtId="0" fontId="15" fillId="0" borderId="0" xfId="0" applyFont="1" applyAlignment="1">
      <alignment vertical="top" wrapText="1"/>
    </xf>
    <xf numFmtId="0" fontId="1" fillId="0" borderId="0" xfId="0" applyFont="1" applyAlignment="1"/>
    <xf numFmtId="0" fontId="17" fillId="0" borderId="0" xfId="0" applyFont="1" applyBorder="1" applyAlignment="1">
      <alignment vertical="center"/>
    </xf>
    <xf numFmtId="0" fontId="17" fillId="0" borderId="0" xfId="0" applyFont="1" applyBorder="1" applyAlignment="1">
      <alignment vertical="center" wrapText="1"/>
    </xf>
    <xf numFmtId="0" fontId="11" fillId="0" borderId="0" xfId="0" applyFont="1" applyBorder="1" applyAlignment="1">
      <alignment vertical="center"/>
    </xf>
    <xf numFmtId="0" fontId="11" fillId="0" borderId="0" xfId="0" applyFont="1" applyFill="1" applyBorder="1" applyAlignment="1">
      <alignment vertical="center"/>
    </xf>
    <xf numFmtId="0" fontId="12" fillId="0" borderId="0" xfId="0" applyFont="1" applyBorder="1" applyAlignment="1">
      <alignment vertical="center"/>
    </xf>
    <xf numFmtId="0" fontId="21" fillId="0" borderId="0" xfId="0" applyFont="1" applyBorder="1" applyAlignment="1">
      <alignment vertical="center"/>
    </xf>
    <xf numFmtId="0" fontId="13" fillId="0" borderId="0" xfId="0" applyFont="1" applyBorder="1" applyAlignment="1">
      <alignment horizontal="left" vertical="center"/>
    </xf>
    <xf numFmtId="0" fontId="0" fillId="0" borderId="0" xfId="0" applyAlignment="1"/>
    <xf numFmtId="0" fontId="11" fillId="0" borderId="0" xfId="0" applyFont="1" applyAlignment="1">
      <alignment vertical="center"/>
    </xf>
    <xf numFmtId="0" fontId="10" fillId="0" borderId="1" xfId="0" applyFont="1" applyBorder="1" applyAlignment="1"/>
    <xf numFmtId="0" fontId="10" fillId="2" borderId="1" xfId="0" applyFont="1" applyFill="1" applyBorder="1" applyAlignment="1"/>
    <xf numFmtId="0" fontId="10" fillId="0" borderId="3" xfId="0" applyFont="1" applyFill="1" applyBorder="1" applyAlignment="1"/>
    <xf numFmtId="0" fontId="11" fillId="0" borderId="2" xfId="0" applyFont="1" applyBorder="1" applyAlignment="1">
      <alignment vertical="center" wrapText="1"/>
    </xf>
    <xf numFmtId="0" fontId="20" fillId="0" borderId="3" xfId="0" applyFont="1" applyBorder="1" applyAlignment="1">
      <alignment vertical="center" wrapText="1"/>
    </xf>
    <xf numFmtId="0" fontId="20" fillId="0" borderId="2" xfId="0" applyFont="1" applyBorder="1" applyAlignment="1">
      <alignment vertical="center" wrapText="1"/>
    </xf>
    <xf numFmtId="14" fontId="20" fillId="0" borderId="2" xfId="0" applyNumberFormat="1" applyFont="1" applyBorder="1" applyAlignment="1">
      <alignment horizontal="left" vertical="center" wrapText="1"/>
    </xf>
    <xf numFmtId="14" fontId="20" fillId="0" borderId="0" xfId="0" applyNumberFormat="1" applyFont="1" applyBorder="1" applyAlignment="1">
      <alignment horizontal="left" vertical="center" wrapText="1"/>
    </xf>
    <xf numFmtId="0" fontId="0" fillId="0" borderId="7" xfId="0" applyBorder="1" applyAlignment="1">
      <alignment horizontal="center" vertical="center"/>
    </xf>
    <xf numFmtId="0" fontId="0" fillId="0" borderId="6" xfId="0" applyBorder="1" applyAlignment="1">
      <alignment horizontal="center" vertical="center"/>
    </xf>
    <xf numFmtId="0" fontId="11" fillId="0" borderId="7" xfId="0" applyFont="1" applyBorder="1" applyAlignment="1">
      <alignment horizontal="center" vertical="center"/>
    </xf>
    <xf numFmtId="0" fontId="11" fillId="0" borderId="6" xfId="0" applyFont="1" applyBorder="1" applyAlignment="1">
      <alignment horizontal="center" vertical="center"/>
    </xf>
    <xf numFmtId="0" fontId="11" fillId="0" borderId="6" xfId="0" applyFont="1" applyBorder="1" applyAlignment="1">
      <alignment horizontal="center" vertical="center" wrapText="1"/>
    </xf>
    <xf numFmtId="0" fontId="11" fillId="0" borderId="0" xfId="0" applyFont="1" applyBorder="1" applyAlignment="1">
      <alignment horizontal="center" vertical="center" wrapText="1"/>
    </xf>
    <xf numFmtId="0" fontId="10" fillId="0" borderId="0" xfId="0" applyFont="1" applyBorder="1" applyAlignment="1">
      <alignment horizontal="left" vertical="top" wrapText="1"/>
    </xf>
    <xf numFmtId="0" fontId="16" fillId="0" borderId="1" xfId="0" applyFont="1" applyBorder="1" applyAlignment="1">
      <alignment horizontal="left" vertical="center" wrapText="1"/>
    </xf>
    <xf numFmtId="0" fontId="9" fillId="0" borderId="1" xfId="0" applyFont="1" applyBorder="1"/>
    <xf numFmtId="0" fontId="2" fillId="0" borderId="1" xfId="0" applyFont="1" applyBorder="1" applyAlignment="1">
      <alignment vertical="center" wrapText="1"/>
    </xf>
    <xf numFmtId="0" fontId="10" fillId="0" borderId="0" xfId="0" applyFont="1" applyAlignment="1">
      <alignment vertical="top" wrapText="1"/>
    </xf>
    <xf numFmtId="0" fontId="11" fillId="0" borderId="8" xfId="0" applyFont="1" applyBorder="1" applyAlignment="1">
      <alignment horizontal="center" vertical="center"/>
    </xf>
    <xf numFmtId="0" fontId="13" fillId="0" borderId="1" xfId="0" applyFont="1" applyBorder="1" applyAlignment="1">
      <alignment vertical="center" wrapText="1"/>
    </xf>
    <xf numFmtId="0" fontId="7" fillId="0" borderId="0" xfId="0" applyFont="1"/>
    <xf numFmtId="0" fontId="10" fillId="0" borderId="1" xfId="0" applyFont="1" applyFill="1" applyBorder="1" applyAlignment="1"/>
    <xf numFmtId="0" fontId="13" fillId="2" borderId="1" xfId="0" applyFont="1" applyFill="1" applyBorder="1" applyAlignment="1">
      <alignment vertical="center" wrapText="1"/>
    </xf>
    <xf numFmtId="0" fontId="10" fillId="0" borderId="1" xfId="0" applyFont="1" applyFill="1" applyBorder="1" applyAlignment="1">
      <alignment vertical="center"/>
    </xf>
    <xf numFmtId="0" fontId="0" fillId="0" borderId="0" xfId="0" applyFill="1"/>
    <xf numFmtId="0" fontId="0" fillId="0" borderId="0" xfId="0" applyFill="1" applyAlignment="1">
      <alignment wrapText="1"/>
    </xf>
    <xf numFmtId="14" fontId="14" fillId="0" borderId="10" xfId="0" applyNumberFormat="1" applyFont="1" applyBorder="1" applyAlignment="1">
      <alignment horizontal="left" vertical="top" wrapText="1"/>
    </xf>
    <xf numFmtId="0" fontId="11" fillId="0" borderId="2" xfId="0" applyFont="1" applyBorder="1" applyAlignment="1">
      <alignment wrapText="1"/>
    </xf>
    <xf numFmtId="0" fontId="11" fillId="0" borderId="0" xfId="0" applyFont="1" applyBorder="1" applyAlignment="1">
      <alignment horizontal="center" vertical="center"/>
    </xf>
    <xf numFmtId="0" fontId="10" fillId="2" borderId="11" xfId="0" applyFont="1" applyFill="1" applyBorder="1" applyAlignment="1"/>
    <xf numFmtId="0" fontId="10" fillId="0" borderId="3" xfId="0" applyFont="1" applyBorder="1" applyAlignment="1"/>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2" xfId="0" applyFont="1" applyBorder="1" applyAlignment="1"/>
    <xf numFmtId="0" fontId="10" fillId="0" borderId="3" xfId="0" applyFont="1" applyBorder="1" applyAlignment="1">
      <alignment vertical="center" wrapText="1"/>
    </xf>
    <xf numFmtId="0" fontId="10" fillId="0" borderId="3" xfId="0" applyFont="1" applyFill="1" applyBorder="1" applyAlignment="1">
      <alignment vertical="center" wrapText="1"/>
    </xf>
    <xf numFmtId="0" fontId="10" fillId="3" borderId="1" xfId="0" applyFont="1" applyFill="1" applyBorder="1"/>
    <xf numFmtId="0" fontId="10" fillId="3" borderId="1" xfId="0" applyFont="1" applyFill="1" applyBorder="1" applyAlignment="1">
      <alignment vertical="center"/>
    </xf>
    <xf numFmtId="0" fontId="10" fillId="2" borderId="1" xfId="0" applyFont="1" applyFill="1" applyBorder="1" applyAlignment="1">
      <alignment horizontal="left" vertical="center" wrapText="1"/>
    </xf>
    <xf numFmtId="0" fontId="10" fillId="3" borderId="1" xfId="0" applyFont="1" applyFill="1" applyBorder="1" applyAlignment="1">
      <alignment vertical="center" wrapText="1"/>
    </xf>
    <xf numFmtId="0" fontId="0" fillId="0" borderId="0" xfId="0" applyAlignment="1">
      <alignment vertical="center"/>
    </xf>
    <xf numFmtId="0" fontId="32" fillId="0" borderId="0" xfId="0" applyFont="1" applyAlignment="1">
      <alignment wrapText="1"/>
    </xf>
    <xf numFmtId="0" fontId="0" fillId="0" borderId="0" xfId="0"/>
    <xf numFmtId="0" fontId="0" fillId="0" borderId="0" xfId="0" applyFill="1"/>
    <xf numFmtId="0" fontId="0" fillId="0" borderId="0" xfId="0" applyFill="1" applyAlignment="1">
      <alignment wrapText="1"/>
    </xf>
    <xf numFmtId="0" fontId="0" fillId="0" borderId="0" xfId="0" applyAlignment="1">
      <alignment vertical="top" wrapText="1"/>
    </xf>
    <xf numFmtId="0" fontId="32" fillId="0" borderId="0" xfId="0" applyFont="1" applyAlignment="1">
      <alignment vertical="center"/>
    </xf>
    <xf numFmtId="0" fontId="33" fillId="0" borderId="0" xfId="0" applyFont="1" applyAlignment="1">
      <alignment wrapText="1"/>
    </xf>
    <xf numFmtId="0" fontId="0" fillId="0" borderId="0" xfId="0" applyFill="1" applyAlignment="1">
      <alignment vertical="center"/>
    </xf>
    <xf numFmtId="0" fontId="11" fillId="0" borderId="9" xfId="0" applyFont="1" applyFill="1" applyBorder="1" applyAlignment="1">
      <alignment horizontal="center" vertical="center" wrapText="1"/>
    </xf>
    <xf numFmtId="0" fontId="12" fillId="0" borderId="0" xfId="0" applyFont="1" applyFill="1" applyAlignment="1"/>
    <xf numFmtId="0" fontId="10" fillId="0" borderId="1" xfId="0" applyFont="1" applyFill="1" applyBorder="1" applyAlignment="1">
      <alignment wrapText="1"/>
    </xf>
    <xf numFmtId="0" fontId="24" fillId="0" borderId="1" xfId="0" applyFont="1" applyFill="1" applyBorder="1" applyAlignment="1">
      <alignment wrapText="1"/>
    </xf>
    <xf numFmtId="0" fontId="0" fillId="0" borderId="0" xfId="0" applyFill="1" applyAlignment="1">
      <alignment horizontal="left" vertical="center"/>
    </xf>
    <xf numFmtId="0" fontId="11" fillId="0" borderId="6" xfId="0" applyFont="1" applyFill="1" applyBorder="1" applyAlignment="1">
      <alignment horizontal="center" vertical="center" wrapText="1"/>
    </xf>
    <xf numFmtId="0" fontId="33" fillId="0" borderId="0" xfId="0" applyFont="1" applyFill="1" applyAlignment="1">
      <alignment wrapText="1"/>
    </xf>
    <xf numFmtId="0" fontId="32" fillId="0" borderId="0" xfId="0" applyFont="1" applyFill="1" applyBorder="1" applyAlignment="1">
      <alignment horizontal="left" vertical="top" wrapText="1"/>
    </xf>
    <xf numFmtId="0" fontId="34" fillId="0" borderId="0" xfId="0" applyFont="1"/>
    <xf numFmtId="0" fontId="32" fillId="0" borderId="0" xfId="0" applyFont="1" applyFill="1" applyAlignment="1">
      <alignment horizontal="left" vertical="center" wrapText="1"/>
    </xf>
    <xf numFmtId="0" fontId="11" fillId="0" borderId="0" xfId="0" applyFont="1" applyFill="1" applyAlignment="1">
      <alignment vertical="center" wrapText="1"/>
    </xf>
    <xf numFmtId="0" fontId="12" fillId="0" borderId="0" xfId="0" applyFont="1" applyFill="1" applyAlignment="1">
      <alignment vertical="top"/>
    </xf>
    <xf numFmtId="0" fontId="7" fillId="0" borderId="0" xfId="0" applyFont="1" applyFill="1" applyAlignment="1">
      <alignment vertical="top" wrapText="1"/>
    </xf>
    <xf numFmtId="0" fontId="11" fillId="0" borderId="6" xfId="0" applyFont="1" applyFill="1" applyBorder="1" applyAlignment="1">
      <alignment horizontal="center" vertical="center"/>
    </xf>
    <xf numFmtId="0" fontId="3" fillId="0" borderId="1" xfId="0" applyFont="1" applyFill="1" applyBorder="1"/>
    <xf numFmtId="0" fontId="3" fillId="0" borderId="1" xfId="0" applyFont="1" applyFill="1" applyBorder="1" applyAlignment="1">
      <alignment wrapText="1"/>
    </xf>
    <xf numFmtId="0" fontId="0" fillId="0" borderId="0" xfId="0" applyFill="1" applyAlignment="1">
      <alignment vertical="center" wrapText="1"/>
    </xf>
    <xf numFmtId="0" fontId="21" fillId="0" borderId="0" xfId="0" applyFont="1" applyFill="1" applyBorder="1" applyAlignment="1">
      <alignment vertical="center"/>
    </xf>
    <xf numFmtId="0" fontId="3" fillId="0" borderId="3" xfId="0" applyFont="1" applyFill="1" applyBorder="1"/>
    <xf numFmtId="0" fontId="11" fillId="0" borderId="0" xfId="0" applyFont="1" applyFill="1" applyBorder="1" applyAlignment="1">
      <alignment horizontal="center" vertical="center"/>
    </xf>
    <xf numFmtId="0" fontId="7" fillId="0" borderId="2" xfId="0" applyFont="1" applyFill="1" applyBorder="1"/>
    <xf numFmtId="0" fontId="11" fillId="0" borderId="0" xfId="0" applyFont="1" applyAlignment="1">
      <alignment horizontal="center"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4" fillId="0" borderId="0" xfId="0" applyFont="1" applyAlignment="1">
      <alignment wrapText="1"/>
    </xf>
    <xf numFmtId="0" fontId="7" fillId="0" borderId="0" xfId="0" applyFont="1" applyAlignment="1">
      <alignment horizontal="center" vertical="center"/>
    </xf>
    <xf numFmtId="0" fontId="11" fillId="0" borderId="0" xfId="0" applyFont="1" applyBorder="1" applyAlignment="1">
      <alignment horizontal="right" vertical="top" wrapText="1"/>
    </xf>
    <xf numFmtId="0" fontId="32" fillId="0" borderId="14" xfId="0" applyFont="1" applyBorder="1" applyAlignment="1">
      <alignment wrapText="1"/>
    </xf>
    <xf numFmtId="0" fontId="32" fillId="0" borderId="0" xfId="0" applyFont="1" applyAlignment="1">
      <alignment wrapText="1"/>
    </xf>
    <xf numFmtId="0" fontId="32" fillId="0" borderId="14" xfId="0" applyFont="1" applyFill="1" applyBorder="1" applyAlignment="1">
      <alignment horizontal="left" vertical="top" wrapText="1"/>
    </xf>
    <xf numFmtId="0" fontId="32" fillId="0" borderId="0" xfId="0" applyFont="1" applyFill="1" applyBorder="1" applyAlignment="1">
      <alignment horizontal="left" vertical="top" wrapText="1"/>
    </xf>
    <xf numFmtId="0" fontId="32" fillId="0" borderId="14"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 fillId="0" borderId="1" xfId="0" applyFont="1" applyBorder="1" applyAlignment="1">
      <alignment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13"/>
  <sheetViews>
    <sheetView tabSelected="1" topLeftCell="A88" zoomScale="90" zoomScaleNormal="90" zoomScaleSheetLayoutView="100" zoomScalePageLayoutView="75" workbookViewId="0">
      <selection activeCell="E110" sqref="E110"/>
    </sheetView>
  </sheetViews>
  <sheetFormatPr defaultRowHeight="15" x14ac:dyDescent="0.25"/>
  <cols>
    <col min="1" max="1" width="15.7109375" style="1" customWidth="1"/>
    <col min="2" max="2" width="14.42578125" style="7" customWidth="1"/>
    <col min="3" max="3" width="2.85546875" style="35" customWidth="1"/>
    <col min="4" max="4" width="116.5703125" customWidth="1"/>
    <col min="5" max="5" width="117.5703125" customWidth="1"/>
    <col min="7" max="7" width="23.7109375" customWidth="1"/>
  </cols>
  <sheetData>
    <row r="1" spans="2:17" ht="30" customHeight="1" x14ac:dyDescent="0.25">
      <c r="B1" s="35" t="s">
        <v>24</v>
      </c>
      <c r="D1" s="45"/>
    </row>
    <row r="2" spans="2:17" ht="5.0999999999999996" customHeight="1" x14ac:dyDescent="0.25">
      <c r="B2" s="35"/>
      <c r="D2" s="14"/>
    </row>
    <row r="3" spans="2:17" ht="30" customHeight="1" x14ac:dyDescent="0.25">
      <c r="B3" s="35" t="s">
        <v>25</v>
      </c>
      <c r="D3" s="47"/>
    </row>
    <row r="4" spans="2:17" ht="5.0999999999999996" customHeight="1" x14ac:dyDescent="0.25">
      <c r="B4" s="35"/>
      <c r="D4" s="46"/>
    </row>
    <row r="5" spans="2:17" ht="30" customHeight="1" x14ac:dyDescent="0.25">
      <c r="B5" s="35" t="s">
        <v>26</v>
      </c>
      <c r="D5" s="47"/>
    </row>
    <row r="6" spans="2:17" ht="5.0999999999999996" customHeight="1" x14ac:dyDescent="0.25">
      <c r="B6" s="35"/>
      <c r="D6" s="46"/>
    </row>
    <row r="7" spans="2:17" ht="18" customHeight="1" x14ac:dyDescent="0.25">
      <c r="B7" s="35" t="s">
        <v>27</v>
      </c>
      <c r="D7" s="48"/>
    </row>
    <row r="8" spans="2:17" ht="9" customHeight="1" thickBot="1" x14ac:dyDescent="0.3">
      <c r="B8" s="35"/>
      <c r="D8" s="49"/>
    </row>
    <row r="9" spans="2:17" ht="240.75" customHeight="1" thickBot="1" x14ac:dyDescent="0.3">
      <c r="B9" s="35"/>
      <c r="D9" s="69" t="s">
        <v>54</v>
      </c>
      <c r="E9" s="88"/>
    </row>
    <row r="10" spans="2:17" ht="11.25" customHeight="1" x14ac:dyDescent="0.25"/>
    <row r="11" spans="2:17" ht="16.5" thickBot="1" x14ac:dyDescent="0.3">
      <c r="C11" s="32"/>
      <c r="D11" s="32" t="s">
        <v>16</v>
      </c>
    </row>
    <row r="12" spans="2:17" ht="44.25" thickBot="1" x14ac:dyDescent="0.3">
      <c r="B12" s="51" t="s">
        <v>20</v>
      </c>
      <c r="C12" s="50"/>
      <c r="D12" s="18" t="s">
        <v>21</v>
      </c>
      <c r="E12" s="1"/>
      <c r="F12" s="1"/>
      <c r="G12" s="1"/>
      <c r="H12" s="1"/>
      <c r="I12" s="1"/>
      <c r="J12" s="1"/>
      <c r="K12" s="1"/>
      <c r="L12" s="1"/>
      <c r="M12" s="1"/>
      <c r="N12" s="1"/>
      <c r="O12" s="1"/>
      <c r="P12" s="1"/>
      <c r="Q12" s="1"/>
    </row>
    <row r="13" spans="2:17" ht="15.75" thickBot="1" x14ac:dyDescent="0.3">
      <c r="B13"/>
      <c r="C13" s="27"/>
      <c r="D13" s="2"/>
      <c r="E13" s="1"/>
      <c r="F13" s="1"/>
      <c r="G13" s="1"/>
      <c r="H13" s="1"/>
      <c r="I13" s="1"/>
      <c r="J13" s="1"/>
      <c r="K13" s="1"/>
      <c r="L13" s="1"/>
      <c r="M13" s="1"/>
      <c r="N13" s="1"/>
      <c r="O13" s="1"/>
      <c r="P13" s="1"/>
      <c r="Q13" s="1"/>
    </row>
    <row r="14" spans="2:17" ht="29.25" thickBot="1" x14ac:dyDescent="0.3">
      <c r="B14" s="51" t="s">
        <v>20</v>
      </c>
      <c r="C14" s="50"/>
      <c r="D14" s="18" t="s">
        <v>23</v>
      </c>
      <c r="E14" s="1"/>
      <c r="G14" s="1"/>
      <c r="H14" s="1"/>
      <c r="I14" s="1"/>
      <c r="J14" s="1"/>
      <c r="K14" s="1"/>
      <c r="L14" s="1"/>
      <c r="M14" s="1"/>
      <c r="N14" s="1"/>
      <c r="O14" s="1"/>
      <c r="P14" s="1"/>
      <c r="Q14" s="1"/>
    </row>
    <row r="15" spans="2:17" ht="15.75" thickBot="1" x14ac:dyDescent="0.3">
      <c r="B15"/>
      <c r="C15" s="27"/>
      <c r="D15" s="2"/>
      <c r="E15" s="1"/>
      <c r="F15" s="1"/>
      <c r="G15" s="1"/>
      <c r="H15" s="1"/>
      <c r="I15" s="1"/>
      <c r="J15" s="1"/>
      <c r="K15" s="1"/>
      <c r="L15" s="1"/>
      <c r="M15" s="1"/>
      <c r="N15" s="1"/>
      <c r="O15" s="1"/>
      <c r="P15" s="1"/>
      <c r="Q15" s="1"/>
    </row>
    <row r="16" spans="2:17" ht="15.75" thickBot="1" x14ac:dyDescent="0.3">
      <c r="B16" s="51" t="s">
        <v>20</v>
      </c>
      <c r="C16" s="50"/>
      <c r="D16" s="57" t="s">
        <v>30</v>
      </c>
      <c r="E16" s="1"/>
      <c r="F16" s="1"/>
      <c r="G16" s="1"/>
      <c r="H16" s="1"/>
      <c r="I16" s="1"/>
      <c r="J16" s="1"/>
      <c r="K16" s="1"/>
      <c r="L16" s="1"/>
      <c r="M16" s="1"/>
      <c r="N16" s="1"/>
      <c r="O16" s="1"/>
      <c r="P16" s="1"/>
      <c r="Q16" s="1"/>
    </row>
    <row r="17" spans="2:17" ht="15.75" thickBot="1" x14ac:dyDescent="0.3">
      <c r="B17"/>
      <c r="C17" s="27"/>
      <c r="D17" s="2"/>
      <c r="E17" s="1"/>
      <c r="F17" s="1"/>
      <c r="G17" s="1"/>
      <c r="H17" s="1"/>
      <c r="I17" s="1"/>
      <c r="J17" s="1"/>
      <c r="K17" s="1"/>
      <c r="L17" s="1"/>
      <c r="M17" s="1"/>
      <c r="N17" s="1"/>
      <c r="O17" s="1"/>
      <c r="P17" s="1"/>
      <c r="Q17" s="1"/>
    </row>
    <row r="18" spans="2:17" ht="73.5" thickBot="1" x14ac:dyDescent="0.3">
      <c r="B18" s="51" t="s">
        <v>20</v>
      </c>
      <c r="C18" s="50"/>
      <c r="D18" s="18" t="s">
        <v>28</v>
      </c>
      <c r="E18" s="1"/>
      <c r="F18" s="1"/>
      <c r="G18" s="1"/>
      <c r="H18" s="1"/>
      <c r="I18" s="1"/>
      <c r="J18" s="1"/>
      <c r="K18" s="1"/>
      <c r="L18" s="1"/>
      <c r="M18" s="1"/>
      <c r="N18" s="1"/>
      <c r="O18" s="1"/>
      <c r="P18" s="1"/>
      <c r="Q18" s="1"/>
    </row>
    <row r="19" spans="2:17" ht="15.75" thickBot="1" x14ac:dyDescent="0.3">
      <c r="B19"/>
      <c r="C19" s="27"/>
      <c r="D19" s="2"/>
      <c r="E19" s="1"/>
      <c r="F19" s="1"/>
      <c r="G19" s="1"/>
      <c r="H19" s="1"/>
      <c r="I19" s="1"/>
      <c r="J19" s="1"/>
      <c r="K19" s="1"/>
      <c r="L19" s="1"/>
      <c r="M19" s="1"/>
      <c r="N19" s="1"/>
      <c r="O19" s="1"/>
      <c r="P19" s="1"/>
      <c r="Q19" s="1"/>
    </row>
    <row r="20" spans="2:17" ht="15.75" thickBot="1" x14ac:dyDescent="0.3">
      <c r="B20" s="51" t="s">
        <v>20</v>
      </c>
      <c r="C20" s="27"/>
      <c r="D20" s="59" t="s">
        <v>29</v>
      </c>
      <c r="E20" s="1"/>
      <c r="F20" s="1"/>
      <c r="G20" s="1"/>
      <c r="H20" s="1"/>
      <c r="I20" s="1"/>
      <c r="J20" s="1"/>
      <c r="K20" s="1"/>
      <c r="L20" s="1"/>
      <c r="M20" s="1"/>
      <c r="N20" s="1"/>
      <c r="O20" s="1"/>
      <c r="P20" s="1"/>
      <c r="Q20" s="1"/>
    </row>
    <row r="21" spans="2:17" ht="15.75" thickBot="1" x14ac:dyDescent="0.3">
      <c r="B21"/>
      <c r="C21" s="27"/>
      <c r="D21" s="2"/>
      <c r="E21" s="1"/>
      <c r="F21" s="1"/>
      <c r="G21" s="1"/>
      <c r="H21" s="1"/>
      <c r="I21" s="1"/>
      <c r="J21" s="1"/>
      <c r="K21" s="1"/>
      <c r="L21" s="1"/>
      <c r="M21" s="1"/>
      <c r="N21" s="1"/>
      <c r="O21" s="1"/>
      <c r="P21" s="1"/>
      <c r="Q21" s="1"/>
    </row>
    <row r="22" spans="2:17" ht="15.75" thickBot="1" x14ac:dyDescent="0.3">
      <c r="B22" s="51" t="s">
        <v>20</v>
      </c>
      <c r="C22" s="27"/>
      <c r="D22" s="58" t="s">
        <v>65</v>
      </c>
      <c r="E22" s="84"/>
      <c r="F22" s="1"/>
      <c r="G22" s="1"/>
      <c r="H22" s="1"/>
      <c r="I22" s="1"/>
      <c r="J22" s="1"/>
      <c r="K22" s="1"/>
      <c r="L22" s="1"/>
      <c r="M22" s="1"/>
      <c r="N22" s="1"/>
      <c r="O22" s="1"/>
      <c r="P22" s="1"/>
      <c r="Q22" s="1"/>
    </row>
    <row r="23" spans="2:17" ht="15.75" thickBot="1" x14ac:dyDescent="0.3">
      <c r="B23"/>
      <c r="C23" s="27"/>
      <c r="D23" s="2"/>
      <c r="E23" s="1"/>
      <c r="F23" s="1"/>
      <c r="G23" s="1"/>
      <c r="H23" s="1"/>
      <c r="I23" s="1"/>
      <c r="J23" s="1"/>
      <c r="K23" s="1"/>
      <c r="L23" s="1"/>
      <c r="M23" s="1"/>
      <c r="N23" s="1"/>
      <c r="O23" s="1"/>
      <c r="P23" s="1"/>
      <c r="Q23" s="1"/>
    </row>
    <row r="24" spans="2:17" ht="30" thickBot="1" x14ac:dyDescent="0.3">
      <c r="B24" s="51" t="s">
        <v>20</v>
      </c>
      <c r="C24" s="50"/>
      <c r="D24" s="18" t="s">
        <v>53</v>
      </c>
      <c r="E24" s="1"/>
      <c r="F24" s="1"/>
      <c r="G24" s="1"/>
      <c r="H24" s="1"/>
      <c r="I24" s="1"/>
      <c r="J24" s="1"/>
      <c r="K24" s="1"/>
      <c r="L24" s="1"/>
      <c r="M24" s="1"/>
      <c r="N24" s="1"/>
      <c r="O24" s="1"/>
      <c r="P24" s="1"/>
      <c r="Q24" s="1"/>
    </row>
    <row r="25" spans="2:17" ht="15.75" thickBot="1" x14ac:dyDescent="0.3">
      <c r="D25" s="3"/>
      <c r="E25" s="1"/>
      <c r="F25" s="1"/>
      <c r="G25" s="1"/>
      <c r="H25" s="1"/>
      <c r="I25" s="1"/>
      <c r="J25" s="1"/>
      <c r="K25" s="1"/>
      <c r="L25" s="1"/>
      <c r="M25" s="1"/>
      <c r="N25" s="1"/>
      <c r="O25" s="1"/>
      <c r="P25" s="1"/>
      <c r="Q25" s="1"/>
    </row>
    <row r="26" spans="2:17" ht="29.25" thickBot="1" x14ac:dyDescent="0.3">
      <c r="B26" s="51" t="s">
        <v>20</v>
      </c>
      <c r="C26" s="50"/>
      <c r="D26" s="18" t="s">
        <v>22</v>
      </c>
      <c r="E26" s="1"/>
      <c r="F26" s="1"/>
      <c r="G26" s="1"/>
      <c r="H26" s="1"/>
      <c r="I26" s="1"/>
      <c r="J26" s="1"/>
      <c r="K26" s="1"/>
      <c r="L26" s="1"/>
      <c r="M26" s="1"/>
      <c r="N26" s="1"/>
      <c r="O26" s="1"/>
      <c r="P26" s="1"/>
      <c r="Q26" s="1"/>
    </row>
    <row r="27" spans="2:17" ht="15.75" thickBot="1" x14ac:dyDescent="0.3">
      <c r="B27" s="14"/>
      <c r="D27" s="15"/>
      <c r="E27" s="1"/>
      <c r="F27" s="1"/>
      <c r="G27" s="1"/>
      <c r="H27" s="1"/>
      <c r="I27" s="1"/>
      <c r="J27" s="1"/>
      <c r="K27" s="1"/>
      <c r="L27" s="1"/>
      <c r="M27" s="1"/>
      <c r="N27" s="1"/>
      <c r="O27" s="1"/>
      <c r="P27" s="1"/>
      <c r="Q27" s="1"/>
    </row>
    <row r="28" spans="2:17" ht="16.5" thickBot="1" x14ac:dyDescent="0.3">
      <c r="B28" s="51" t="s">
        <v>18</v>
      </c>
      <c r="C28" s="50"/>
      <c r="D28" s="16" t="s">
        <v>17</v>
      </c>
      <c r="E28" s="1"/>
      <c r="F28" s="1"/>
      <c r="G28" s="1"/>
      <c r="H28" s="1"/>
      <c r="I28" s="1"/>
      <c r="J28" s="1"/>
      <c r="K28" s="1"/>
      <c r="L28" s="1"/>
      <c r="M28" s="1"/>
      <c r="N28" s="1"/>
      <c r="O28" s="1"/>
      <c r="P28" s="1"/>
      <c r="Q28" s="1"/>
    </row>
    <row r="29" spans="2:17" ht="30" customHeight="1" x14ac:dyDescent="0.25">
      <c r="C29" s="33"/>
      <c r="D29" s="34"/>
      <c r="E29" s="1"/>
      <c r="F29" s="1"/>
      <c r="G29" s="1"/>
      <c r="H29" s="1"/>
      <c r="I29" s="1"/>
      <c r="J29" s="1"/>
      <c r="K29" s="1"/>
      <c r="L29" s="1"/>
      <c r="M29" s="1"/>
      <c r="N29" s="1"/>
      <c r="O29" s="1"/>
      <c r="P29" s="1"/>
      <c r="Q29" s="1"/>
    </row>
    <row r="30" spans="2:17" ht="57.75" customHeight="1" x14ac:dyDescent="0.25">
      <c r="D30" s="1"/>
      <c r="E30" s="1"/>
      <c r="F30" s="1"/>
      <c r="G30" s="1"/>
      <c r="H30" s="1"/>
      <c r="I30" s="1"/>
      <c r="J30" s="1"/>
      <c r="K30" s="1"/>
      <c r="L30" s="1"/>
      <c r="M30" s="1"/>
      <c r="N30" s="1"/>
      <c r="O30" s="1"/>
      <c r="P30" s="1"/>
      <c r="Q30" s="1"/>
    </row>
    <row r="31" spans="2:17" ht="15.75" x14ac:dyDescent="0.25">
      <c r="B31" s="117" t="s">
        <v>79</v>
      </c>
      <c r="C31" s="117"/>
      <c r="D31" s="117"/>
      <c r="E31" s="1"/>
      <c r="F31" s="1"/>
      <c r="G31" s="1"/>
      <c r="H31" s="1"/>
      <c r="I31" s="1"/>
      <c r="J31" s="1"/>
      <c r="K31" s="1"/>
      <c r="L31" s="1"/>
      <c r="M31" s="1"/>
      <c r="N31" s="1"/>
      <c r="O31" s="1"/>
      <c r="P31" s="1"/>
      <c r="Q31" s="1"/>
    </row>
    <row r="32" spans="2:17" ht="95.25" customHeight="1" thickBot="1" x14ac:dyDescent="0.3">
      <c r="C32" s="28"/>
      <c r="D32" s="60" t="s">
        <v>50</v>
      </c>
      <c r="E32" s="1"/>
      <c r="F32" s="1"/>
      <c r="G32" s="1"/>
      <c r="H32" s="1"/>
      <c r="I32" s="1"/>
      <c r="J32" s="1"/>
      <c r="K32" s="1"/>
      <c r="L32" s="1"/>
      <c r="M32" s="1"/>
      <c r="N32" s="1"/>
      <c r="O32" s="1"/>
      <c r="P32" s="1"/>
      <c r="Q32" s="1"/>
    </row>
    <row r="33" spans="1:17" ht="70.5" customHeight="1" thickBot="1" x14ac:dyDescent="0.3">
      <c r="B33" s="20">
        <v>0</v>
      </c>
      <c r="C33" s="28"/>
      <c r="D33" s="23" t="s">
        <v>67</v>
      </c>
      <c r="E33" s="1"/>
      <c r="F33" s="1"/>
      <c r="G33" s="68"/>
      <c r="H33" s="1"/>
      <c r="I33" s="1"/>
      <c r="J33" s="1"/>
      <c r="K33" s="1"/>
      <c r="L33" s="1"/>
      <c r="M33" s="1"/>
      <c r="N33" s="1"/>
      <c r="O33" s="1"/>
      <c r="P33" s="1"/>
      <c r="Q33" s="1"/>
    </row>
    <row r="34" spans="1:17" x14ac:dyDescent="0.25">
      <c r="B34" s="41"/>
      <c r="D34" s="40"/>
      <c r="E34" s="1"/>
      <c r="F34" s="1"/>
      <c r="G34" s="1"/>
      <c r="H34" s="1"/>
      <c r="I34" s="1"/>
      <c r="J34" s="1"/>
      <c r="K34" s="1"/>
      <c r="L34" s="1"/>
      <c r="M34" s="1"/>
      <c r="N34" s="1"/>
      <c r="O34" s="1"/>
      <c r="P34" s="1"/>
      <c r="Q34" s="1"/>
    </row>
    <row r="35" spans="1:17" ht="15" customHeight="1" thickBot="1" x14ac:dyDescent="0.3">
      <c r="B35" s="41"/>
      <c r="C35" s="26"/>
      <c r="D35" s="26" t="s">
        <v>55</v>
      </c>
      <c r="E35" s="1"/>
      <c r="F35" s="1"/>
      <c r="G35" s="1"/>
      <c r="H35" s="1"/>
      <c r="I35" s="1"/>
      <c r="J35" s="1"/>
      <c r="K35" s="1"/>
      <c r="L35" s="1"/>
      <c r="M35" s="1"/>
      <c r="N35" s="1"/>
      <c r="O35" s="1"/>
      <c r="P35" s="1"/>
      <c r="Q35" s="1"/>
    </row>
    <row r="36" spans="1:17" ht="15.75" thickBot="1" x14ac:dyDescent="0.3">
      <c r="A36" s="87"/>
      <c r="B36" s="53">
        <v>3</v>
      </c>
      <c r="C36" s="52"/>
      <c r="D36" s="11" t="s">
        <v>61</v>
      </c>
      <c r="E36" s="1"/>
      <c r="F36" s="1"/>
      <c r="G36" s="1"/>
      <c r="H36" s="1"/>
      <c r="I36" s="1"/>
      <c r="J36" s="1"/>
      <c r="K36" s="1"/>
      <c r="L36" s="1"/>
      <c r="M36" s="1"/>
      <c r="N36" s="1"/>
      <c r="O36" s="1"/>
      <c r="P36" s="1"/>
      <c r="Q36" s="1"/>
    </row>
    <row r="37" spans="1:17" ht="15.75" thickBot="1" x14ac:dyDescent="0.3">
      <c r="A37" s="87"/>
      <c r="B37" s="53">
        <v>3</v>
      </c>
      <c r="C37" s="52"/>
      <c r="D37" s="42" t="s">
        <v>31</v>
      </c>
      <c r="E37" s="1"/>
      <c r="F37" s="1"/>
      <c r="G37" s="1"/>
      <c r="H37" s="1"/>
      <c r="I37" s="1"/>
      <c r="J37" s="1"/>
      <c r="K37" s="1"/>
      <c r="L37" s="1"/>
      <c r="M37" s="1"/>
      <c r="N37" s="1"/>
      <c r="O37" s="1"/>
      <c r="P37" s="1"/>
      <c r="Q37" s="1"/>
    </row>
    <row r="38" spans="1:17" ht="15.75" thickBot="1" x14ac:dyDescent="0.3">
      <c r="A38" s="87"/>
      <c r="B38" s="53">
        <v>3</v>
      </c>
      <c r="C38" s="52"/>
      <c r="D38" s="43" t="s">
        <v>32</v>
      </c>
      <c r="E38" s="1"/>
      <c r="F38" s="1"/>
      <c r="G38" s="1"/>
      <c r="H38" s="1"/>
      <c r="I38" s="1"/>
      <c r="J38" s="1"/>
      <c r="K38" s="1"/>
      <c r="L38" s="1"/>
      <c r="M38" s="1"/>
      <c r="N38" s="1"/>
      <c r="O38" s="1"/>
      <c r="P38" s="1"/>
      <c r="Q38" s="1"/>
    </row>
    <row r="39" spans="1:17" ht="17.25" customHeight="1" thickBot="1" x14ac:dyDescent="0.3">
      <c r="A39" s="87"/>
      <c r="B39" s="53">
        <v>3</v>
      </c>
      <c r="C39" s="52"/>
      <c r="D39" s="42" t="s">
        <v>33</v>
      </c>
      <c r="E39" s="1"/>
      <c r="F39" s="1"/>
      <c r="G39" s="1"/>
      <c r="H39" s="1"/>
      <c r="I39" s="1"/>
      <c r="J39" s="1"/>
      <c r="K39" s="1"/>
      <c r="L39" s="1"/>
      <c r="M39" s="1"/>
      <c r="N39" s="1"/>
      <c r="O39" s="1"/>
      <c r="P39" s="1"/>
      <c r="Q39" s="1"/>
    </row>
    <row r="40" spans="1:17" ht="17.25" customHeight="1" thickBot="1" x14ac:dyDescent="0.3">
      <c r="A40" s="87"/>
      <c r="B40" s="53">
        <v>3</v>
      </c>
      <c r="C40" s="52"/>
      <c r="D40" s="12" t="s">
        <v>35</v>
      </c>
      <c r="E40" s="1"/>
      <c r="F40" s="1"/>
      <c r="G40" s="1"/>
      <c r="H40" s="1"/>
      <c r="I40" s="1"/>
      <c r="J40" s="1"/>
      <c r="K40" s="1"/>
      <c r="L40" s="1"/>
      <c r="M40" s="1"/>
      <c r="N40" s="1"/>
      <c r="O40" s="1"/>
      <c r="P40" s="1"/>
      <c r="Q40" s="1"/>
    </row>
    <row r="41" spans="1:17" ht="17.25" customHeight="1" thickBot="1" x14ac:dyDescent="0.3">
      <c r="A41" s="87"/>
      <c r="B41" s="53">
        <v>3</v>
      </c>
      <c r="C41" s="52"/>
      <c r="D41" s="79" t="s">
        <v>62</v>
      </c>
      <c r="E41" s="1"/>
      <c r="F41" s="1"/>
      <c r="G41" s="1"/>
      <c r="H41" s="1"/>
      <c r="I41" s="1"/>
      <c r="J41" s="1"/>
      <c r="K41" s="1"/>
      <c r="L41" s="1"/>
      <c r="M41" s="1"/>
      <c r="N41" s="1"/>
      <c r="O41" s="1"/>
      <c r="P41" s="1"/>
      <c r="Q41" s="1"/>
    </row>
    <row r="42" spans="1:17" ht="17.25" customHeight="1" x14ac:dyDescent="0.25">
      <c r="A42" s="87"/>
      <c r="B42" s="74"/>
      <c r="C42" s="71"/>
      <c r="D42" s="73"/>
      <c r="E42" s="1"/>
      <c r="F42" s="1"/>
      <c r="G42" s="1"/>
      <c r="H42" s="1"/>
      <c r="I42" s="1"/>
      <c r="J42" s="1"/>
      <c r="K42" s="1"/>
      <c r="L42" s="1"/>
      <c r="M42" s="1"/>
      <c r="N42" s="1"/>
      <c r="O42" s="1"/>
      <c r="P42" s="1"/>
      <c r="Q42" s="1"/>
    </row>
    <row r="43" spans="1:17" ht="17.25" customHeight="1" thickBot="1" x14ac:dyDescent="0.3">
      <c r="A43" s="87"/>
      <c r="B43" s="75"/>
      <c r="C43" s="71"/>
      <c r="D43" s="76" t="s">
        <v>56</v>
      </c>
      <c r="E43" s="1"/>
      <c r="F43" s="1"/>
      <c r="G43" s="1"/>
      <c r="H43" s="1"/>
      <c r="I43" s="1"/>
      <c r="J43" s="1"/>
      <c r="K43" s="1"/>
      <c r="L43" s="1"/>
      <c r="M43" s="1"/>
      <c r="N43" s="1"/>
      <c r="O43" s="1"/>
      <c r="P43" s="1"/>
      <c r="Q43" s="1"/>
    </row>
    <row r="44" spans="1:17" ht="17.25" customHeight="1" thickBot="1" x14ac:dyDescent="0.3">
      <c r="A44" s="87"/>
      <c r="B44" s="53">
        <v>5</v>
      </c>
      <c r="C44" s="52"/>
      <c r="D44" s="72" t="s">
        <v>63</v>
      </c>
      <c r="E44" s="1"/>
      <c r="F44" s="1"/>
      <c r="G44" s="1"/>
      <c r="H44" s="1"/>
      <c r="I44" s="1"/>
      <c r="J44" s="1"/>
      <c r="K44" s="1"/>
      <c r="L44" s="1"/>
      <c r="M44" s="1"/>
      <c r="N44" s="1"/>
      <c r="O44" s="1"/>
      <c r="P44" s="1"/>
      <c r="Q44" s="1"/>
    </row>
    <row r="45" spans="1:17" ht="17.25" customHeight="1" thickBot="1" x14ac:dyDescent="0.3">
      <c r="A45" s="87"/>
      <c r="B45" s="53">
        <v>5</v>
      </c>
      <c r="C45" s="52"/>
      <c r="D45" s="64" t="s">
        <v>34</v>
      </c>
      <c r="E45" s="1"/>
      <c r="F45" s="1"/>
      <c r="G45" s="1"/>
      <c r="H45" s="1"/>
      <c r="I45" s="1"/>
      <c r="J45" s="1"/>
      <c r="K45" s="1"/>
      <c r="L45" s="1"/>
      <c r="M45" s="1"/>
      <c r="N45" s="1"/>
      <c r="O45" s="1"/>
      <c r="P45" s="1"/>
      <c r="Q45" s="1"/>
    </row>
    <row r="46" spans="1:17" ht="15.75" thickBot="1" x14ac:dyDescent="0.3">
      <c r="A46" s="87"/>
      <c r="B46" s="53">
        <v>5</v>
      </c>
      <c r="C46" s="52"/>
      <c r="D46" s="12" t="s">
        <v>36</v>
      </c>
      <c r="G46" s="1"/>
      <c r="H46" s="1"/>
      <c r="I46" s="1"/>
      <c r="J46" s="1"/>
      <c r="K46" s="1"/>
      <c r="L46" s="1"/>
      <c r="M46" s="1"/>
      <c r="N46" s="1"/>
      <c r="O46" s="1"/>
      <c r="P46" s="1"/>
      <c r="Q46" s="1"/>
    </row>
    <row r="47" spans="1:17" x14ac:dyDescent="0.25">
      <c r="A47" s="87"/>
      <c r="B47" s="36"/>
      <c r="C47" s="36"/>
      <c r="D47" s="44"/>
      <c r="F47" s="4"/>
      <c r="G47" s="1"/>
      <c r="H47" s="1"/>
      <c r="I47" s="1"/>
      <c r="J47" s="1"/>
      <c r="K47" s="1"/>
      <c r="L47" s="1"/>
      <c r="M47" s="1"/>
      <c r="N47" s="1"/>
      <c r="O47" s="1"/>
      <c r="P47" s="1"/>
      <c r="Q47" s="1"/>
    </row>
    <row r="48" spans="1:17" ht="16.5" customHeight="1" thickBot="1" x14ac:dyDescent="0.3">
      <c r="A48" s="87"/>
      <c r="B48" s="41"/>
      <c r="C48" s="26"/>
      <c r="D48" s="70" t="s">
        <v>57</v>
      </c>
      <c r="E48" s="1"/>
      <c r="F48" s="1"/>
      <c r="G48" s="1"/>
      <c r="H48" s="1"/>
      <c r="I48" s="1"/>
      <c r="J48" s="1"/>
      <c r="K48" s="1"/>
      <c r="L48" s="1"/>
      <c r="M48" s="1"/>
      <c r="N48" s="1"/>
      <c r="O48" s="1"/>
      <c r="P48" s="1"/>
      <c r="Q48" s="1"/>
    </row>
    <row r="49" spans="1:17" ht="30" customHeight="1" thickBot="1" x14ac:dyDescent="0.3">
      <c r="A49" s="87"/>
      <c r="B49" s="53">
        <v>2</v>
      </c>
      <c r="C49" s="52"/>
      <c r="D49" s="80" t="s">
        <v>0</v>
      </c>
      <c r="E49" s="1"/>
      <c r="F49" s="1"/>
      <c r="G49" s="1"/>
      <c r="H49" s="1"/>
      <c r="I49" s="1"/>
      <c r="J49" s="1"/>
      <c r="K49" s="1"/>
      <c r="L49" s="1"/>
      <c r="M49" s="1"/>
      <c r="N49" s="1"/>
      <c r="O49" s="1"/>
      <c r="P49" s="1"/>
      <c r="Q49" s="1"/>
    </row>
    <row r="50" spans="1:17" ht="30" customHeight="1" thickBot="1" x14ac:dyDescent="0.3">
      <c r="A50" s="87"/>
      <c r="B50" s="61">
        <v>2</v>
      </c>
      <c r="C50" s="52"/>
      <c r="D50" s="13" t="s">
        <v>3</v>
      </c>
      <c r="E50" s="1"/>
      <c r="F50" s="1"/>
      <c r="G50" s="1"/>
      <c r="H50" s="1"/>
      <c r="I50" s="1"/>
      <c r="J50" s="1"/>
      <c r="K50" s="1"/>
      <c r="L50" s="1"/>
      <c r="M50" s="1"/>
      <c r="N50" s="1"/>
      <c r="O50" s="1"/>
      <c r="P50" s="1"/>
      <c r="Q50" s="1"/>
    </row>
    <row r="51" spans="1:17" ht="16.5" customHeight="1" x14ac:dyDescent="0.25">
      <c r="A51" s="87"/>
      <c r="B51" s="71"/>
      <c r="C51" s="71"/>
      <c r="D51" s="77"/>
      <c r="E51" s="1"/>
      <c r="F51" s="1"/>
      <c r="G51" s="1"/>
      <c r="H51" s="1"/>
      <c r="I51" s="1"/>
      <c r="J51" s="1"/>
      <c r="K51" s="1"/>
      <c r="L51" s="1"/>
      <c r="M51" s="1"/>
      <c r="N51" s="1"/>
      <c r="O51" s="1"/>
      <c r="P51" s="1"/>
      <c r="Q51" s="1"/>
    </row>
    <row r="52" spans="1:17" ht="16.5" customHeight="1" thickBot="1" x14ac:dyDescent="0.3">
      <c r="A52" s="87"/>
      <c r="B52" s="75"/>
      <c r="C52" s="71"/>
      <c r="D52" s="70" t="s">
        <v>58</v>
      </c>
      <c r="E52" s="1"/>
      <c r="F52" s="1"/>
      <c r="G52" s="1"/>
      <c r="H52" s="1"/>
      <c r="I52" s="1"/>
      <c r="J52" s="1"/>
      <c r="K52" s="1"/>
      <c r="L52" s="1"/>
      <c r="M52" s="1"/>
      <c r="N52" s="1"/>
      <c r="O52" s="1"/>
      <c r="P52" s="1"/>
      <c r="Q52" s="1"/>
    </row>
    <row r="53" spans="1:17" ht="30" customHeight="1" thickBot="1" x14ac:dyDescent="0.3">
      <c r="A53" s="87"/>
      <c r="B53" s="61">
        <v>3</v>
      </c>
      <c r="C53" s="52"/>
      <c r="D53" s="66" t="s">
        <v>60</v>
      </c>
      <c r="E53" s="1"/>
      <c r="F53" s="1"/>
      <c r="G53" s="1"/>
      <c r="H53" s="1"/>
      <c r="I53" s="1"/>
      <c r="J53" s="1"/>
      <c r="K53" s="1"/>
      <c r="L53" s="1"/>
      <c r="M53" s="1"/>
      <c r="N53" s="1"/>
      <c r="O53" s="1"/>
      <c r="P53" s="1"/>
      <c r="Q53" s="1"/>
    </row>
    <row r="54" spans="1:17" ht="30" customHeight="1" thickBot="1" x14ac:dyDescent="0.3">
      <c r="A54" s="87"/>
      <c r="B54" s="61">
        <v>3</v>
      </c>
      <c r="C54" s="52"/>
      <c r="D54" s="81" t="s">
        <v>64</v>
      </c>
      <c r="E54" s="1"/>
      <c r="F54" s="1"/>
      <c r="G54" s="1"/>
      <c r="H54" s="1"/>
      <c r="I54" s="1"/>
      <c r="J54" s="1"/>
      <c r="K54" s="1"/>
      <c r="L54" s="1"/>
      <c r="M54" s="1"/>
      <c r="N54" s="1"/>
      <c r="O54" s="1"/>
      <c r="P54" s="1"/>
      <c r="Q54" s="1"/>
    </row>
    <row r="55" spans="1:17" ht="30" customHeight="1" thickBot="1" x14ac:dyDescent="0.3">
      <c r="A55" s="87"/>
      <c r="B55" s="61">
        <v>3</v>
      </c>
      <c r="C55" s="52"/>
      <c r="D55" s="82" t="s">
        <v>1</v>
      </c>
      <c r="E55" s="1"/>
      <c r="F55" s="1"/>
      <c r="G55" s="1"/>
      <c r="H55" s="1"/>
      <c r="I55" s="1"/>
      <c r="J55" s="1"/>
      <c r="K55" s="1"/>
      <c r="L55" s="1"/>
      <c r="M55" s="1"/>
      <c r="N55" s="1"/>
      <c r="O55" s="1"/>
      <c r="P55" s="1"/>
      <c r="Q55" s="1"/>
    </row>
    <row r="56" spans="1:17" ht="30" customHeight="1" thickBot="1" x14ac:dyDescent="0.3">
      <c r="A56" s="87"/>
      <c r="B56" s="61">
        <v>3</v>
      </c>
      <c r="C56" s="52"/>
      <c r="D56" s="11" t="s">
        <v>2</v>
      </c>
    </row>
    <row r="57" spans="1:17" ht="30" customHeight="1" thickBot="1" x14ac:dyDescent="0.3">
      <c r="A57" s="87"/>
      <c r="B57" s="61">
        <v>3</v>
      </c>
      <c r="C57" s="52"/>
      <c r="D57" s="82" t="s">
        <v>37</v>
      </c>
    </row>
    <row r="58" spans="1:17" ht="16.5" customHeight="1" x14ac:dyDescent="0.25">
      <c r="A58" s="87"/>
      <c r="B58" s="71"/>
      <c r="C58" s="71"/>
      <c r="D58" s="78"/>
    </row>
    <row r="59" spans="1:17" ht="16.5" customHeight="1" thickBot="1" x14ac:dyDescent="0.3">
      <c r="A59" s="87"/>
      <c r="B59" s="75"/>
      <c r="C59" s="71"/>
      <c r="D59" s="70" t="s">
        <v>59</v>
      </c>
      <c r="G59" s="6"/>
    </row>
    <row r="60" spans="1:17" ht="30" customHeight="1" thickBot="1" x14ac:dyDescent="0.3">
      <c r="A60" s="87"/>
      <c r="B60" s="53">
        <v>5</v>
      </c>
      <c r="C60" s="26"/>
      <c r="D60" s="62" t="s">
        <v>52</v>
      </c>
    </row>
    <row r="61" spans="1:17" ht="30" customHeight="1" thickBot="1" x14ac:dyDescent="0.3">
      <c r="A61" s="87"/>
      <c r="B61" s="61">
        <v>5</v>
      </c>
      <c r="C61" s="26"/>
      <c r="D61" s="65" t="s">
        <v>38</v>
      </c>
      <c r="E61" s="83"/>
    </row>
    <row r="62" spans="1:17" ht="30" customHeight="1" thickBot="1" x14ac:dyDescent="0.3">
      <c r="B62" s="61">
        <v>5</v>
      </c>
      <c r="C62" s="52"/>
      <c r="D62" s="82" t="s">
        <v>4</v>
      </c>
      <c r="E62" s="119"/>
      <c r="F62" s="120"/>
      <c r="G62" s="120"/>
      <c r="H62" s="120"/>
      <c r="I62" s="120"/>
    </row>
    <row r="63" spans="1:17" ht="30" customHeight="1" thickBot="1" x14ac:dyDescent="0.3">
      <c r="B63" s="61">
        <v>5</v>
      </c>
      <c r="C63" s="52"/>
      <c r="D63" s="13" t="s">
        <v>5</v>
      </c>
    </row>
    <row r="65" spans="2:7" ht="16.5" thickBot="1" x14ac:dyDescent="0.3">
      <c r="C65" s="24"/>
      <c r="D65" s="24" t="s">
        <v>41</v>
      </c>
    </row>
    <row r="66" spans="2:7" ht="15.75" thickBot="1" x14ac:dyDescent="0.3">
      <c r="B66" s="54"/>
      <c r="C66" s="19">
        <f>IF(B66=Protected!C2,3,0)</f>
        <v>0</v>
      </c>
      <c r="D66" s="10" t="s">
        <v>6</v>
      </c>
    </row>
    <row r="67" spans="2:7" ht="15.75" thickBot="1" x14ac:dyDescent="0.3">
      <c r="B67" s="54"/>
      <c r="C67" s="19">
        <f>IF(B67=Protected!C2,5,0)</f>
        <v>0</v>
      </c>
      <c r="D67" s="10" t="s">
        <v>7</v>
      </c>
      <c r="G67" s="67"/>
    </row>
    <row r="68" spans="2:7" ht="15.75" thickBot="1" x14ac:dyDescent="0.3">
      <c r="B68" s="54"/>
      <c r="C68" s="19">
        <f>IF(B68=Protected!C2,7,0)</f>
        <v>0</v>
      </c>
      <c r="D68" s="10" t="s">
        <v>8</v>
      </c>
      <c r="G68" s="67"/>
    </row>
    <row r="69" spans="2:7" ht="15.75" thickBot="1" x14ac:dyDescent="0.3">
      <c r="B69" s="54">
        <v>10</v>
      </c>
      <c r="C69" s="19">
        <f>IF(B69=Protected!C2,10,0)</f>
        <v>0</v>
      </c>
      <c r="D69" s="10" t="s">
        <v>9</v>
      </c>
      <c r="F69" s="5"/>
      <c r="G69" s="67"/>
    </row>
    <row r="70" spans="2:7" x14ac:dyDescent="0.25">
      <c r="D70" s="5"/>
      <c r="E70" s="5"/>
      <c r="G70" s="67"/>
    </row>
    <row r="71" spans="2:7" ht="42" thickBot="1" x14ac:dyDescent="0.3">
      <c r="C71" s="24"/>
      <c r="D71" s="25" t="s">
        <v>51</v>
      </c>
      <c r="E71" s="89"/>
      <c r="F71" s="85"/>
      <c r="G71" s="86"/>
    </row>
    <row r="72" spans="2:7" ht="15.75" thickBot="1" x14ac:dyDescent="0.3">
      <c r="B72" s="54">
        <v>3</v>
      </c>
      <c r="D72" s="10" t="s">
        <v>10</v>
      </c>
      <c r="E72" s="91"/>
      <c r="F72" s="85"/>
      <c r="G72" s="86"/>
    </row>
    <row r="73" spans="2:7" ht="15.75" thickBot="1" x14ac:dyDescent="0.3">
      <c r="B73" s="54">
        <v>3</v>
      </c>
      <c r="D73" s="10" t="s">
        <v>11</v>
      </c>
      <c r="E73" s="91"/>
      <c r="F73" s="85"/>
      <c r="G73" s="86"/>
    </row>
    <row r="74" spans="2:7" s="1" customFormat="1" ht="15.75" thickBot="1" x14ac:dyDescent="0.3">
      <c r="B74" s="54">
        <v>3</v>
      </c>
      <c r="C74" s="35"/>
      <c r="D74" s="10" t="s">
        <v>12</v>
      </c>
      <c r="E74" s="87"/>
      <c r="F74" s="8"/>
      <c r="G74" s="87"/>
    </row>
    <row r="75" spans="2:7" ht="15.75" thickBot="1" x14ac:dyDescent="0.3">
      <c r="B75" s="54">
        <v>3</v>
      </c>
      <c r="D75" s="9" t="s">
        <v>13</v>
      </c>
      <c r="E75" s="86"/>
      <c r="G75" s="67"/>
    </row>
    <row r="76" spans="2:7" x14ac:dyDescent="0.25">
      <c r="E76" s="86"/>
      <c r="G76" s="67"/>
    </row>
    <row r="77" spans="2:7" ht="39" customHeight="1" thickBot="1" x14ac:dyDescent="0.3">
      <c r="C77" s="24"/>
      <c r="D77" s="25" t="s">
        <v>46</v>
      </c>
      <c r="E77" s="86"/>
      <c r="G77" s="67"/>
    </row>
    <row r="78" spans="2:7" ht="15.75" thickBot="1" x14ac:dyDescent="0.3">
      <c r="B78" s="54">
        <v>2</v>
      </c>
      <c r="D78" s="10" t="s">
        <v>43</v>
      </c>
      <c r="E78" s="86"/>
      <c r="G78" s="67"/>
    </row>
    <row r="79" spans="2:7" ht="15.75" thickBot="1" x14ac:dyDescent="0.3">
      <c r="B79" s="54">
        <v>2</v>
      </c>
      <c r="D79" s="10" t="s">
        <v>42</v>
      </c>
      <c r="E79" s="86"/>
      <c r="G79" s="67"/>
    </row>
    <row r="80" spans="2:7" x14ac:dyDescent="0.25">
      <c r="G80" s="67"/>
    </row>
    <row r="81" spans="1:7" ht="16.5" thickBot="1" x14ac:dyDescent="0.3">
      <c r="D81" s="63" t="s">
        <v>70</v>
      </c>
      <c r="E81" s="90"/>
      <c r="G81" s="67"/>
    </row>
    <row r="82" spans="1:7" s="86" customFormat="1" ht="15.75" thickBot="1" x14ac:dyDescent="0.3">
      <c r="A82" s="87"/>
      <c r="B82" s="92">
        <v>5</v>
      </c>
      <c r="C82" s="93"/>
      <c r="D82" s="94" t="s">
        <v>72</v>
      </c>
      <c r="E82" s="101"/>
    </row>
    <row r="83" spans="1:7" s="86" customFormat="1" ht="15.75" thickBot="1" x14ac:dyDescent="0.3">
      <c r="A83" s="87"/>
      <c r="B83" s="97">
        <v>3</v>
      </c>
      <c r="C83" s="36"/>
      <c r="D83" s="95" t="s">
        <v>74</v>
      </c>
      <c r="E83" s="96"/>
    </row>
    <row r="84" spans="1:7" ht="15.75" thickBot="1" x14ac:dyDescent="0.3">
      <c r="B84" s="97">
        <v>1</v>
      </c>
      <c r="C84" s="37"/>
      <c r="D84" s="115" t="s">
        <v>75</v>
      </c>
      <c r="E84" s="83"/>
      <c r="G84" s="67"/>
    </row>
    <row r="85" spans="1:7" s="85" customFormat="1" x14ac:dyDescent="0.25">
      <c r="A85" s="1"/>
      <c r="B85" s="113"/>
      <c r="C85" s="37"/>
      <c r="D85" s="114"/>
      <c r="E85" s="83"/>
      <c r="G85" s="86"/>
    </row>
    <row r="86" spans="1:7" ht="42" thickBot="1" x14ac:dyDescent="0.3">
      <c r="C86" s="24"/>
      <c r="D86" s="25" t="s">
        <v>47</v>
      </c>
      <c r="G86" s="67"/>
    </row>
    <row r="87" spans="1:7" ht="15.75" thickBot="1" x14ac:dyDescent="0.3">
      <c r="B87" s="54">
        <v>3</v>
      </c>
      <c r="C87" s="38">
        <f>IF(B87=Protected!C2,1.5,0)</f>
        <v>0</v>
      </c>
      <c r="D87" s="10" t="s">
        <v>40</v>
      </c>
      <c r="G87" s="67"/>
    </row>
    <row r="88" spans="1:7" ht="18.75" customHeight="1" x14ac:dyDescent="0.25">
      <c r="D88" s="5"/>
      <c r="G88" s="67"/>
    </row>
    <row r="89" spans="1:7" ht="16.5" thickBot="1" x14ac:dyDescent="0.3">
      <c r="C89" s="29"/>
      <c r="D89" s="29" t="s">
        <v>49</v>
      </c>
    </row>
    <row r="90" spans="1:7" ht="15.75" thickBot="1" x14ac:dyDescent="0.3">
      <c r="B90" s="54">
        <v>2</v>
      </c>
      <c r="C90" s="38">
        <f>IF(B90=Protected!C2,2,0)</f>
        <v>0</v>
      </c>
      <c r="D90" s="10" t="s">
        <v>14</v>
      </c>
    </row>
    <row r="91" spans="1:7" ht="15.75" thickBot="1" x14ac:dyDescent="0.3">
      <c r="B91" s="54">
        <v>1</v>
      </c>
      <c r="C91" s="38"/>
      <c r="D91" s="10" t="s">
        <v>15</v>
      </c>
    </row>
    <row r="92" spans="1:7" ht="15.75" customHeight="1" x14ac:dyDescent="0.25"/>
    <row r="93" spans="1:7" ht="16.5" thickBot="1" x14ac:dyDescent="0.3">
      <c r="C93" s="30"/>
      <c r="D93" s="31" t="s">
        <v>48</v>
      </c>
    </row>
    <row r="94" spans="1:7" ht="15.75" thickBot="1" x14ac:dyDescent="0.3">
      <c r="B94" s="53">
        <v>5</v>
      </c>
      <c r="C94" s="39"/>
      <c r="D94" s="10" t="s">
        <v>45</v>
      </c>
    </row>
    <row r="95" spans="1:7" ht="15.75" thickBot="1" x14ac:dyDescent="0.3">
      <c r="B95" s="53">
        <v>5</v>
      </c>
      <c r="D95" s="10" t="s">
        <v>44</v>
      </c>
    </row>
    <row r="97" spans="1:9" ht="29.25" thickBot="1" x14ac:dyDescent="0.3">
      <c r="B97" s="102"/>
      <c r="C97" s="103"/>
      <c r="D97" s="104" t="s">
        <v>71</v>
      </c>
      <c r="E97" s="101"/>
      <c r="F97" s="86"/>
      <c r="G97" s="86"/>
      <c r="H97" s="86"/>
      <c r="I97" s="86"/>
    </row>
    <row r="98" spans="1:9" ht="15.75" thickBot="1" x14ac:dyDescent="0.3">
      <c r="A98" s="90"/>
      <c r="B98" s="105">
        <v>5</v>
      </c>
      <c r="C98" s="36"/>
      <c r="D98" s="106" t="s">
        <v>39</v>
      </c>
      <c r="E98" s="121"/>
      <c r="F98" s="122"/>
      <c r="G98" s="122"/>
      <c r="H98" s="122"/>
      <c r="I98" s="122"/>
    </row>
    <row r="99" spans="1:9" s="86" customFormat="1" ht="15.75" thickBot="1" x14ac:dyDescent="0.3">
      <c r="A99" s="98"/>
      <c r="B99" s="105">
        <v>5</v>
      </c>
      <c r="C99" s="36"/>
      <c r="D99" s="125" t="s">
        <v>76</v>
      </c>
      <c r="E99" s="116"/>
      <c r="F99" s="99"/>
      <c r="G99" s="99"/>
      <c r="H99" s="99"/>
      <c r="I99" s="99"/>
    </row>
    <row r="100" spans="1:9" s="86" customFormat="1" ht="15.75" thickBot="1" x14ac:dyDescent="0.3">
      <c r="A100" s="98"/>
      <c r="B100" s="105">
        <v>5</v>
      </c>
      <c r="C100" s="36"/>
      <c r="D100" s="106" t="s">
        <v>66</v>
      </c>
      <c r="E100" s="99"/>
      <c r="F100" s="99"/>
      <c r="G100" s="99"/>
      <c r="H100" s="99"/>
      <c r="I100" s="99"/>
    </row>
    <row r="101" spans="1:9" ht="15.75" thickBot="1" x14ac:dyDescent="0.3">
      <c r="B101" s="105">
        <v>5</v>
      </c>
      <c r="C101" s="36"/>
      <c r="D101" s="107" t="s">
        <v>73</v>
      </c>
      <c r="E101" s="108"/>
      <c r="F101" s="86"/>
      <c r="G101" s="86"/>
      <c r="H101" s="86"/>
      <c r="I101" s="86"/>
    </row>
    <row r="102" spans="1:9" ht="15.75" thickBot="1" x14ac:dyDescent="0.3">
      <c r="B102" s="105">
        <v>5</v>
      </c>
      <c r="C102" s="109">
        <f>IF(B102=Protected!C2,1,0)</f>
        <v>0</v>
      </c>
      <c r="D102" s="106" t="s">
        <v>77</v>
      </c>
      <c r="E102" s="123"/>
      <c r="F102" s="86"/>
      <c r="G102" s="86"/>
      <c r="H102" s="86"/>
      <c r="I102" s="86"/>
    </row>
    <row r="103" spans="1:9" s="85" customFormat="1" x14ac:dyDescent="0.25">
      <c r="A103" s="1"/>
      <c r="B103" s="111"/>
      <c r="C103" s="109"/>
      <c r="D103" s="110"/>
      <c r="E103" s="124"/>
      <c r="F103" s="86"/>
      <c r="G103" s="86"/>
      <c r="H103" s="86"/>
      <c r="I103" s="86"/>
    </row>
    <row r="104" spans="1:9" s="85" customFormat="1" ht="16.5" thickBot="1" x14ac:dyDescent="0.3">
      <c r="A104" s="1"/>
      <c r="B104" s="111"/>
      <c r="C104" s="109"/>
      <c r="D104" s="112" t="s">
        <v>68</v>
      </c>
      <c r="E104" s="124"/>
      <c r="F104" s="86"/>
      <c r="G104" s="86"/>
      <c r="H104" s="86"/>
      <c r="I104" s="86"/>
    </row>
    <row r="105" spans="1:9" ht="15.75" customHeight="1" thickBot="1" x14ac:dyDescent="0.3">
      <c r="B105" s="105">
        <v>5</v>
      </c>
      <c r="C105" s="109">
        <f>IF(B105=Protected!C3,1,0)</f>
        <v>0</v>
      </c>
      <c r="D105" s="106" t="s">
        <v>69</v>
      </c>
      <c r="E105" s="123"/>
      <c r="F105" s="86"/>
      <c r="G105" s="86"/>
      <c r="H105" s="86"/>
      <c r="I105" s="86"/>
    </row>
    <row r="106" spans="1:9" ht="7.5" customHeight="1" x14ac:dyDescent="0.25">
      <c r="B106" s="55"/>
      <c r="D106" s="56"/>
    </row>
    <row r="107" spans="1:9" ht="15.75" thickBot="1" x14ac:dyDescent="0.3"/>
    <row r="108" spans="1:9" ht="21.75" thickTop="1" thickBot="1" x14ac:dyDescent="0.35">
      <c r="B108" s="21">
        <f>SUM(B33:B105)</f>
        <v>153</v>
      </c>
      <c r="D108" s="100" t="s">
        <v>78</v>
      </c>
    </row>
    <row r="109" spans="1:9" ht="15.75" thickTop="1" x14ac:dyDescent="0.25"/>
    <row r="110" spans="1:9" ht="47.25" customHeight="1" x14ac:dyDescent="0.25"/>
    <row r="111" spans="1:9" x14ac:dyDescent="0.25">
      <c r="B111" s="118"/>
      <c r="C111" s="118"/>
      <c r="D111" s="22"/>
    </row>
    <row r="113" spans="4:4" x14ac:dyDescent="0.25">
      <c r="D113" s="1"/>
    </row>
  </sheetData>
  <dataConsolidate/>
  <mergeCells count="5">
    <mergeCell ref="B31:D31"/>
    <mergeCell ref="B111:C111"/>
    <mergeCell ref="E62:I62"/>
    <mergeCell ref="E98:I98"/>
    <mergeCell ref="E102:E105"/>
  </mergeCells>
  <pageMargins left="0.25" right="1" top="1" bottom="0.75" header="0.3" footer="0.3"/>
  <pageSetup scale="41" fitToHeight="0" orientation="portrait" r:id="rId1"/>
  <headerFooter>
    <oddHeader>&amp;C&amp;"Arial,Bold"&amp;14OHIO NATURAL RESOURCES ASSISTANCE COUNCIL - DISTRICT 17
Program Year 15 - Scoring Methodology&amp;R&amp;G</oddHeader>
    <oddFooter>&amp;C&amp;P of &amp;N</oddFooter>
  </headerFooter>
  <rowBreaks count="1" manualBreakCount="1">
    <brk id="30" max="4" man="1"/>
  </rowBreaks>
  <legacyDrawingHF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0000000}">
          <x14:formula1>
            <xm:f>Protected!$A$2:$A$4</xm:f>
          </x14:formula1>
          <xm:sqref>B49:B52 B58:B59</xm:sqref>
        </x14:dataValidation>
        <x14:dataValidation type="list" allowBlank="1" showInputMessage="1" showErrorMessage="1" xr:uid="{00000000-0002-0000-0000-000001000000}">
          <x14:formula1>
            <xm:f>Protected!$H$2:$H$3</xm:f>
          </x14:formula1>
          <xm:sqref>B78:B79</xm:sqref>
        </x14:dataValidation>
        <x14:dataValidation type="list" allowBlank="1" showInputMessage="1" showErrorMessage="1" xr:uid="{00000000-0002-0000-0000-000002000000}">
          <x14:formula1>
            <xm:f>Protected!$I$2:$I$3</xm:f>
          </x14:formula1>
          <xm:sqref>B94:B95 B103:B105 B82</xm:sqref>
        </x14:dataValidation>
        <x14:dataValidation type="list" allowBlank="1" showInputMessage="1" showErrorMessage="1" xr:uid="{00000000-0002-0000-0000-000003000000}">
          <x14:formula1>
            <xm:f>Protected!$A$2:$A$3</xm:f>
          </x14:formula1>
          <xm:sqref>B91 B84</xm:sqref>
        </x14:dataValidation>
        <x14:dataValidation type="list" allowBlank="1" showInputMessage="1" showErrorMessage="1" xr:uid="{00000000-0002-0000-0000-000004000000}">
          <x14:formula1>
            <xm:f>Protected!$A$2:$A$5</xm:f>
          </x14:formula1>
          <xm:sqref>B72:B75 B36:B43 B53:B58</xm:sqref>
        </x14:dataValidation>
        <x14:dataValidation type="list" allowBlank="1" showInputMessage="1" showErrorMessage="1" xr:uid="{00000000-0002-0000-0000-000005000000}">
          <x14:formula1>
            <xm:f>Protected!$G$2:$G$3</xm:f>
          </x14:formula1>
          <xm:sqref>B87 B83</xm:sqref>
        </x14:dataValidation>
        <x14:dataValidation type="list" allowBlank="1" showInputMessage="1" showErrorMessage="1" xr:uid="{00000000-0002-0000-0000-000006000000}">
          <x14:formula1>
            <xm:f>Protected!$B$2:$B$3</xm:f>
          </x14:formula1>
          <xm:sqref>B90</xm:sqref>
        </x14:dataValidation>
        <x14:dataValidation type="list" allowBlank="1" showInputMessage="1" showErrorMessage="1" xr:uid="{00000000-0002-0000-0000-000007000000}">
          <x14:formula1>
            <xm:f>Protected!$A$9</xm:f>
          </x14:formula1>
          <xm:sqref>B69</xm:sqref>
        </x14:dataValidation>
        <x14:dataValidation type="list" allowBlank="1" showInputMessage="1" showErrorMessage="1" xr:uid="{00000000-0002-0000-0000-000008000000}">
          <x14:formula1>
            <xm:f>Protected!$A$8</xm:f>
          </x14:formula1>
          <xm:sqref>B68</xm:sqref>
        </x14:dataValidation>
        <x14:dataValidation type="list" allowBlank="1" showInputMessage="1" showErrorMessage="1" xr:uid="{00000000-0002-0000-0000-000009000000}">
          <x14:formula1>
            <xm:f>Protected!$A$7</xm:f>
          </x14:formula1>
          <xm:sqref>B67</xm:sqref>
        </x14:dataValidation>
        <x14:dataValidation type="list" allowBlank="1" showInputMessage="1" showErrorMessage="1" xr:uid="{00000000-0002-0000-0000-00000A000000}">
          <x14:formula1>
            <xm:f>Protected!$A$5</xm:f>
          </x14:formula1>
          <xm:sqref>B66</xm:sqref>
        </x14:dataValidation>
        <x14:dataValidation type="list" allowBlank="1" showInputMessage="1" showErrorMessage="1" xr:uid="{00000000-0002-0000-0000-00000B000000}">
          <x14:formula1>
            <xm:f>Protected!$M$2:$M$3</xm:f>
          </x14:formula1>
          <xm:sqref>B33</xm:sqref>
        </x14:dataValidation>
        <x14:dataValidation type="list" allowBlank="1" showInputMessage="1" showErrorMessage="1" xr:uid="{00000000-0002-0000-0000-00000C000000}">
          <x14:formula1>
            <xm:f>Protected!$A$2:$A$7</xm:f>
          </x14:formula1>
          <xm:sqref>B106 B44:B46 B60:B63 B98:B102</xm:sqref>
        </x14:dataValidation>
        <x14:dataValidation type="list" allowBlank="1" showInputMessage="1" showErrorMessage="1" xr:uid="{00000000-0002-0000-0000-00000D000000}">
          <x14:formula1>
            <xm:f>Protected!$D$2:$D$3</xm:f>
          </x14:formula1>
          <xm:sqref>B28</xm:sqref>
        </x14:dataValidation>
        <x14:dataValidation type="list" allowBlank="1" showInputMessage="1" showErrorMessage="1" xr:uid="{00000000-0002-0000-0000-00000E000000}">
          <x14:formula1>
            <xm:f>Protected!$C$2:$C$3</xm:f>
          </x14:formula1>
          <xm:sqref>B14 B16 B18 B24 B26 B12 B22 B20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M12"/>
  <sheetViews>
    <sheetView workbookViewId="0">
      <selection activeCell="F18" sqref="F18"/>
    </sheetView>
  </sheetViews>
  <sheetFormatPr defaultRowHeight="15" x14ac:dyDescent="0.25"/>
  <sheetData>
    <row r="2" spans="1:13" x14ac:dyDescent="0.25">
      <c r="A2">
        <v>0</v>
      </c>
      <c r="B2">
        <v>0</v>
      </c>
      <c r="C2" s="17" t="s">
        <v>20</v>
      </c>
      <c r="D2" t="s">
        <v>18</v>
      </c>
      <c r="E2">
        <v>0</v>
      </c>
      <c r="F2">
        <v>0</v>
      </c>
      <c r="G2">
        <v>0</v>
      </c>
      <c r="H2">
        <v>0</v>
      </c>
      <c r="I2">
        <v>0</v>
      </c>
      <c r="K2">
        <v>0</v>
      </c>
      <c r="M2">
        <v>0</v>
      </c>
    </row>
    <row r="3" spans="1:13" x14ac:dyDescent="0.25">
      <c r="A3">
        <v>1</v>
      </c>
      <c r="B3">
        <v>2</v>
      </c>
      <c r="D3" t="s">
        <v>19</v>
      </c>
      <c r="E3">
        <v>-1</v>
      </c>
      <c r="F3">
        <v>1</v>
      </c>
      <c r="G3">
        <v>3</v>
      </c>
      <c r="H3">
        <v>2</v>
      </c>
      <c r="I3">
        <v>5</v>
      </c>
      <c r="K3">
        <v>10</v>
      </c>
      <c r="M3">
        <v>-10</v>
      </c>
    </row>
    <row r="4" spans="1:13" x14ac:dyDescent="0.25">
      <c r="A4">
        <v>2</v>
      </c>
      <c r="E4">
        <v>-2</v>
      </c>
      <c r="F4">
        <v>2</v>
      </c>
    </row>
    <row r="5" spans="1:13" x14ac:dyDescent="0.25">
      <c r="A5">
        <v>3</v>
      </c>
      <c r="E5">
        <v>-3</v>
      </c>
      <c r="F5">
        <v>3</v>
      </c>
    </row>
    <row r="6" spans="1:13" x14ac:dyDescent="0.25">
      <c r="A6">
        <v>4</v>
      </c>
      <c r="E6">
        <v>-4</v>
      </c>
      <c r="F6">
        <v>4</v>
      </c>
    </row>
    <row r="7" spans="1:13" x14ac:dyDescent="0.25">
      <c r="A7">
        <v>5</v>
      </c>
      <c r="E7">
        <v>-5</v>
      </c>
      <c r="F7">
        <v>5</v>
      </c>
    </row>
    <row r="8" spans="1:13" x14ac:dyDescent="0.25">
      <c r="A8">
        <v>7</v>
      </c>
      <c r="E8">
        <v>-6</v>
      </c>
      <c r="F8">
        <v>6</v>
      </c>
    </row>
    <row r="9" spans="1:13" x14ac:dyDescent="0.25">
      <c r="A9">
        <v>10</v>
      </c>
      <c r="E9">
        <v>-7</v>
      </c>
      <c r="F9">
        <v>7</v>
      </c>
    </row>
    <row r="10" spans="1:13" x14ac:dyDescent="0.25">
      <c r="E10">
        <v>-8</v>
      </c>
      <c r="F10">
        <v>8</v>
      </c>
    </row>
    <row r="11" spans="1:13" x14ac:dyDescent="0.25">
      <c r="E11">
        <v>-9</v>
      </c>
      <c r="F11">
        <v>9</v>
      </c>
    </row>
    <row r="12" spans="1:13" x14ac:dyDescent="0.25">
      <c r="E12">
        <v>-10</v>
      </c>
      <c r="F12">
        <v>10</v>
      </c>
    </row>
  </sheetData>
  <sheetProtection password="C9A3" sheet="1" objects="1" scenarios="1"/>
  <dataValidations count="1">
    <dataValidation type="list" allowBlank="1" showInputMessage="1" showErrorMessage="1" sqref="I7" xr:uid="{00000000-0002-0000-0200-000000000000}">
      <formula1>$I$2:$I$3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BLANK FORM</vt:lpstr>
      <vt:lpstr>Sheet2</vt:lpstr>
      <vt:lpstr>Protected</vt:lpstr>
      <vt:lpstr>'BLANK FORM'!Print_Area</vt:lpstr>
      <vt:lpstr>'BLANK FORM'!Print_Titles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Werner, Angela</dc:creator>
  <cp:lastModifiedBy>Farley, Angela</cp:lastModifiedBy>
  <cp:lastPrinted>2021-03-19T15:19:54Z</cp:lastPrinted>
  <dcterms:created xsi:type="dcterms:W3CDTF">2019-11-04T16:25:05Z</dcterms:created>
  <dcterms:modified xsi:type="dcterms:W3CDTF">2021-04-23T16:06:31Z</dcterms:modified>
</cp:coreProperties>
</file>